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/>
  <xr:revisionPtr revIDLastSave="0" documentId="13_ncr:1_{2A6B393E-1C77-45D5-A321-EB060F502123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Додаток 5" sheetId="5" state="hidden" r:id="rId1"/>
    <sheet name="Складові_LCR" sheetId="1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F29" i="15" l="1"/>
  <c r="CE29" i="1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Sample File" description="Connection to the 'Sample File' query in the workbook." type="5" refreshedVersion="0" background="1">
    <dbPr connection="Provider=Microsoft.Mashup.OleDb.1;Data Source=$Workbook$;Location=&quot;Sample File&quot;;Extended Properties=&quot;&quot;" command="SELECT * FROM [Sample File]"/>
  </connection>
  <connection id="2" xr16:uid="{00000000-0015-0000-FFFF-FFFF01000000}" keepAlive="1" name="Query - Sample File (2)" description="Connection to the 'Sample File (2)' query in the workbook." type="5" refreshedVersion="0" background="1">
    <dbPr connection="Provider=Microsoft.Mashup.OleDb.1;Data Source=$Workbook$;Location=&quot;Sample File (2)&quot;;Extended Properties=&quot;&quot;" command="SELECT * FROM [Sample File (2)]"/>
  </connection>
  <connection id="3" xr16:uid="{00000000-0015-0000-FFFF-FFFF02000000}" keepAlive="1" name="Query - Sample File Parameter1" description="Connection to the 'Sample File Parameter1' query in the workbook." type="5" refreshedVersion="0" background="1">
    <dbPr connection="Provider=Microsoft.Mashup.OleDb.1;Data Source=$Workbook$;Location=&quot;Sample File Parameter1&quot;;Extended Properties=&quot;&quot;" command="SELECT * FROM [Sample File Parameter1]"/>
  </connection>
  <connection id="4" xr16:uid="{00000000-0015-0000-FFFF-FFFF03000000}" keepAlive="1" name="Query - Sample File Parameter2" description="Connection to the 'Sample File Parameter2' query in the workbook." type="5" refreshedVersion="0" background="1">
    <dbPr connection="Provider=Microsoft.Mashup.OleDb.1;Data Source=$Workbook$;Location=&quot;Sample File Parameter2&quot;;Extended Properties=&quot;&quot;" command="SELECT * FROM [Sample File Parameter2]"/>
  </connection>
  <connection id="5" xr16:uid="{00000000-0015-0000-FFFF-FFFF04000000}" keepAlive="1" name="Query - Transform File from 2022_12 (5)" description="Connection to the 'Transform File from 2022_12 (5)' query in the workbook." type="5" refreshedVersion="0" background="1">
    <dbPr connection="Provider=Microsoft.Mashup.OleDb.1;Data Source=$Workbook$;Location=&quot;Transform File from 2022_12 (5)&quot;;Extended Properties=&quot;&quot;" command="SELECT * FROM [Transform File from 2022_12 (5)]"/>
  </connection>
  <connection id="6" xr16:uid="{00000000-0015-0000-FFFF-FFFF05000000}" keepAlive="1" name="Query - Transform File from 2022_12 (6)" description="Connection to the 'Transform File from 2022_12 (6)' query in the workbook." type="5" refreshedVersion="0" background="1">
    <dbPr connection="Provider=Microsoft.Mashup.OleDb.1;Data Source=$Workbook$;Location=&quot;Transform File from 2022_12 (6)&quot;;Extended Properties=&quot;&quot;" command="SELECT * FROM [Transform File from 2022_12 (6)]"/>
  </connection>
  <connection id="7" xr16:uid="{00000000-0015-0000-FFFF-FFFF06000000}" keepAlive="1" name="Query - Transform Sample File from 2022_12 (5)" description="Connection to the 'Transform Sample File from 2022_12 (5)' query in the workbook." type="5" refreshedVersion="0" background="1">
    <dbPr connection="Provider=Microsoft.Mashup.OleDb.1;Data Source=$Workbook$;Location=&quot;Transform Sample File from 2022_12 (5)&quot;;Extended Properties=&quot;&quot;" command="SELECT * FROM [Transform Sample File from 2022_12 (5)]"/>
  </connection>
  <connection id="8" xr16:uid="{00000000-0015-0000-FFFF-FFFF07000000}" keepAlive="1" name="Query - Transform Sample File from 2022_12 (6)" description="Connection to the 'Transform Sample File from 2022_12 (6)' query in the workbook." type="5" refreshedVersion="0" background="1">
    <dbPr connection="Provider=Microsoft.Mashup.OleDb.1;Data Source=$Workbook$;Location=&quot;Transform Sample File from 2022_12 (6)&quot;;Extended Properties=&quot;&quot;" command="SELECT * FROM [Transform Sample File from 2022_12 (6)]"/>
  </connection>
  <connection id="9" xr16:uid="{00000000-0015-0000-FFFF-FFFF08000000}" keepAlive="1" name="Запит – 6k_data" description="Підключення до запита &quot;6k_data&quot; у книзі." type="5" refreshedVersion="6" background="1" saveData="1">
    <dbPr connection="Provider=Microsoft.Mashup.OleDb.1;Data Source=$Workbook$;Location=6k_data;Extended Properties=&quot;&quot;" command="SELECT * FROM [6k_data]"/>
  </connection>
  <connection id="10" xr16:uid="{00000000-0015-0000-FFFF-FFFF09000000}" keepAlive="1" name="Запит – Report_date" description="Підключення до запита &quot;Report_date&quot; у книзі." type="5" refreshedVersion="6" background="1" saveData="1">
    <dbPr connection="Provider=Microsoft.Mashup.OleDb.1;Data Source=$Workbook$;Location=Report_date;Extended Properties=&quot;&quot;" command="SELECT * FROM [Report_date]"/>
  </connection>
  <connection id="11" xr16:uid="{0CE40A63-4471-4A03-983E-30379344CED2}" keepAlive="1" name="Запит – Report_date (2)" description="Підключення до запита &quot;Report_date (2)&quot; у книзі." type="5" refreshedVersion="8" background="1" saveData="1">
    <dbPr connection="Provider=Microsoft.Mashup.OleDb.1;Data Source=$Workbook$;Location=&quot;Report_date (2)&quot;;Extended Properties=&quot;&quot;" command="SELECT * FROM [Report_date (2)]"/>
  </connection>
</connections>
</file>

<file path=xl/sharedStrings.xml><?xml version="1.0" encoding="utf-8"?>
<sst xmlns="http://schemas.openxmlformats.org/spreadsheetml/2006/main" count="278" uniqueCount="116">
  <si>
    <t>№ з/п</t>
  </si>
  <si>
    <t>Найменування банку</t>
  </si>
  <si>
    <t xml:space="preserve">№ з/п
</t>
  </si>
  <si>
    <t>Загальна сума регулятивного капіталу (РК)</t>
  </si>
  <si>
    <t>Загальна сума основного капіталу (ОК)</t>
  </si>
  <si>
    <t>Загальна сума додаткового
капіталу до 
розрахунку (ДК) (додатковий  капітал 
не  може  бути  більше  основного  капіталу 
(ОК), тому дорівнює ОК, якщо ДК&gt;ОК)</t>
  </si>
  <si>
    <t>Загальна сума додаткового
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</si>
  <si>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</si>
  <si>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</si>
  <si>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</si>
  <si>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r>
      <t xml:space="preserve"> Норматив достатності (адекватності) регулятивного капіт</t>
    </r>
    <r>
      <rPr>
        <sz val="12"/>
        <rFont val="Times New Roman"/>
        <family val="1"/>
        <charset val="204"/>
      </rPr>
      <t>алу (Н2)</t>
    </r>
  </si>
  <si>
    <t>основний капітал</t>
  </si>
  <si>
    <t xml:space="preserve">додатковий 
капітал </t>
  </si>
  <si>
    <t>до відома</t>
  </si>
  <si>
    <t xml:space="preserve"> 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</si>
  <si>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</si>
  <si>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</si>
  <si>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</si>
  <si>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</si>
  <si>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</si>
  <si>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 xml:space="preserve"> фактично сплачений зареєстрований статутний капітал</t>
  </si>
  <si>
    <t xml:space="preserve"> 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</si>
  <si>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</si>
  <si>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</si>
  <si>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</si>
  <si>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основного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</si>
  <si>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</si>
  <si>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</si>
  <si>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</si>
  <si>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</si>
  <si>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</si>
  <si>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</si>
  <si>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</si>
  <si>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</si>
  <si>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</si>
  <si>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</si>
  <si>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
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</si>
  <si>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</si>
  <si>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нараховані доходи, строк сплати яких згідно з договором минув (крім нарахованих доходів за активами, уключеними до показника В) (Пнд )</t>
  </si>
  <si>
    <t>фактично сформована сума резерву за нарахованими доходами Нд/3 та Пнд (Рпс)</t>
  </si>
  <si>
    <t xml:space="preserve"> 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</si>
  <si>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</si>
  <si>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</si>
  <si>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</si>
  <si>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</si>
  <si>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</si>
  <si>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 xml:space="preserve">  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</si>
  <si>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</si>
  <si>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 xml:space="preserve"> з коефіцієнтом ризику 0%, сума</t>
  </si>
  <si>
    <t xml:space="preserve"> з коефіцієнтом ризику 10%, сума</t>
  </si>
  <si>
    <t xml:space="preserve"> з коефіцієнтом ризику 20%, сума</t>
  </si>
  <si>
    <t>з коефіцієнтом ризику 35%, сума</t>
  </si>
  <si>
    <t>з коефіцієнтом ризику 50%, сума</t>
  </si>
  <si>
    <t>з коефіцієнтом ризику 100%, сума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</si>
  <si>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</si>
  <si>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</si>
  <si>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</si>
  <si>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 xml:space="preserve"> 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</si>
  <si>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</si>
  <si>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</si>
  <si>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коригу-вання основного капіталу згідно з розпорядчими актами Національно-го банку України</t>
  </si>
  <si>
    <t>Таблиця</t>
  </si>
  <si>
    <t>(тис.грн)</t>
  </si>
  <si>
    <t>(зазначаються число та місяць)</t>
  </si>
  <si>
    <t>Нормативи та складові розрахунку регулятивного капіталу станом на __________________ 20______року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</si>
  <si>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</si>
  <si>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</si>
  <si>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</si>
  <si>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</si>
  <si>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</si>
  <si>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банкноти і монети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</si>
  <si>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</si>
  <si>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</si>
  <si>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</si>
  <si>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</si>
  <si>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</si>
  <si>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</si>
  <si>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</si>
  <si>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</si>
  <si>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</si>
  <si>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</si>
  <si>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</si>
  <si>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</si>
  <si>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</si>
  <si>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</si>
  <si>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</si>
  <si>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</si>
  <si>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</si>
  <si>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</si>
  <si>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</si>
  <si>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</si>
  <si>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</si>
  <si>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</si>
  <si>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</si>
  <si>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</si>
  <si>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</si>
  <si>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</si>
  <si>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>сукупні очікувані надходження грошових коштів</t>
  </si>
  <si>
    <t>у всіх валютах</t>
  </si>
  <si>
    <t>у іноземній валюті</t>
  </si>
  <si>
    <t>Коефіцієнт покриття ліквідністю (LCR)</t>
  </si>
  <si>
    <t>ОВДП та ОЗДП, що рефінансуються Національним банком України</t>
  </si>
  <si>
    <t>облігації внутрішніх місцевих позик та підприємств, що рефінансуються Національним банком України</t>
  </si>
  <si>
    <t>депозитні сертифікати Національного банку України</t>
  </si>
  <si>
    <t>депозити в Національному банку України до 1 дня</t>
  </si>
  <si>
    <t>боргові цінні папери міжнародних фінансових організацій/державних органів країн G-7 з рейтингами не нижче АА-/Аа3</t>
  </si>
  <si>
    <t>боргові цінні папери, емітовані міжнародними банками розвитку</t>
  </si>
  <si>
    <t>кошти на коррахунках в інших банках з рейтингом не нижче інвест.класу, зменшені на суму незнижувального залишку</t>
  </si>
  <si>
    <t>сума обов'язкових резервів згідно з Положенням №806</t>
  </si>
  <si>
    <t>кошти в Національному банку (які не включені до ВЛА)</t>
  </si>
  <si>
    <t>інші операції, за якими очікуються надходження</t>
  </si>
  <si>
    <t>Х</t>
  </si>
  <si>
    <t xml:space="preserve">(зазначаються число та місяць)      </t>
  </si>
  <si>
    <t xml:space="preserve">                 (найменування банку)      </t>
  </si>
  <si>
    <t>,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</si>
  <si>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АТ"УКРСИББАНК",  станом на 01.08.2023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</si>
</sst>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.mm\.yyyy"/>
    <numFmt numFmtId="165" formatCode="_-* #,##0_-;\-* #,##0_-;_-* &quot;-&quot;??_-;_-@_-"/>
    <numFmt numFmtId="166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2"/>
      <color rgb="FF01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12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88">
    <xf numFmtId="0" fontId="0" fillId="0" borderId="0" xfId="0"/>
    <xf numFmtId="0" fontId="3" fillId="0" borderId="5" xfId="1" applyFont="1" applyFill="1" applyBorder="1" applyAlignment="1">
      <alignment horizontal="center" vertical="top" wrapText="1"/>
    </xf>
    <xf numFmtId="0" fontId="8" fillId="0" borderId="11" xfId="2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center" wrapText="1"/>
    </xf>
    <xf numFmtId="0" fontId="0" fillId="0" borderId="8" xfId="0" applyBorder="1"/>
    <xf numFmtId="0" fontId="0" fillId="2" borderId="0" xfId="0" applyFill="1"/>
    <xf numFmtId="0" fontId="4" fillId="2" borderId="0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0" fillId="0" borderId="0" xfId="0" applyBorder="1"/>
    <xf numFmtId="0" fontId="2" fillId="2" borderId="0" xfId="1" applyFont="1" applyFill="1" applyBorder="1" applyAlignment="1">
      <alignment horizontal="center" vertical="top"/>
    </xf>
    <xf numFmtId="0" fontId="0" fillId="2" borderId="0" xfId="0" applyFill="1" applyBorder="1"/>
    <xf numFmtId="0" fontId="2" fillId="2" borderId="8" xfId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0" xfId="0" applyFill="1" applyAlignment="1"/>
    <xf numFmtId="0" fontId="15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wrapText="1"/>
    </xf>
    <xf numFmtId="0" fontId="0" fillId="0" borderId="0" xfId="0" applyFill="1"/>
    <xf numFmtId="49" fontId="0" fillId="0" borderId="0" xfId="0" applyNumberFormat="1"/>
    <xf numFmtId="0" fontId="14" fillId="0" borderId="5" xfId="0" applyFont="1" applyFill="1" applyBorder="1" applyAlignment="1">
      <alignment horizontal="center" vertical="center"/>
    </xf>
    <xf numFmtId="14" fontId="0" fillId="0" borderId="0" xfId="0" applyNumberFormat="1"/>
    <xf numFmtId="165" fontId="14" fillId="0" borderId="5" xfId="4" applyNumberFormat="1" applyFont="1" applyFill="1" applyBorder="1" applyAlignment="1">
      <alignment horizontal="center" vertical="center"/>
    </xf>
    <xf numFmtId="166" fontId="14" fillId="0" borderId="5" xfId="5" applyNumberFormat="1" applyFont="1" applyFill="1" applyBorder="1" applyAlignment="1">
      <alignment horizontal="center" vertical="center"/>
    </xf>
    <xf numFmtId="166" fontId="17" fillId="0" borderId="5" xfId="0" applyNumberFormat="1" applyFont="1" applyFill="1" applyBorder="1" applyAlignment="1">
      <alignment horizontal="center" vertical="center"/>
    </xf>
    <xf numFmtId="166" fontId="0" fillId="0" borderId="0" xfId="5" applyNumberFormat="1" applyFont="1" applyFill="1"/>
    <xf numFmtId="14" fontId="14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4" fillId="0" borderId="5" xfId="0" applyFont="1" applyFill="1" applyBorder="1" applyAlignment="1">
      <alignment vertical="center"/>
    </xf>
    <xf numFmtId="14" fontId="14" fillId="0" borderId="5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textRotation="90" wrapText="1"/>
    </xf>
    <xf numFmtId="164" fontId="7" fillId="0" borderId="3" xfId="1" applyNumberFormat="1" applyFont="1" applyFill="1" applyBorder="1" applyAlignment="1">
      <alignment horizontal="center" vertical="center" textRotation="90" wrapText="1"/>
    </xf>
    <xf numFmtId="164" fontId="7" fillId="0" borderId="4" xfId="1" applyNumberFormat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6" fillId="0" borderId="7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/>
    </xf>
    <xf numFmtId="0" fontId="11" fillId="2" borderId="0" xfId="1" applyFont="1" applyFill="1" applyBorder="1" applyAlignment="1">
      <alignment horizontal="right" vertical="top"/>
    </xf>
    <xf numFmtId="0" fontId="13" fillId="0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textRotation="90" wrapText="1"/>
    </xf>
    <xf numFmtId="0" fontId="14" fillId="2" borderId="3" xfId="0" applyFont="1" applyFill="1" applyBorder="1" applyAlignment="1">
      <alignment horizontal="center" vertical="center" textRotation="90" wrapText="1"/>
    </xf>
    <xf numFmtId="0" fontId="14" fillId="2" borderId="4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</cellXfs>
  <cellStyles count="6">
    <cellStyle name="Відсотковий" xfId="5" builtinId="5"/>
    <cellStyle name="Звичайний" xfId="0" builtinId="0"/>
    <cellStyle name="Звичайний 2" xfId="2" xr:uid="{00000000-0005-0000-0000-000000000000}"/>
    <cellStyle name="Обычный 2" xfId="1" xr:uid="{00000000-0005-0000-0000-000002000000}"/>
    <cellStyle name="Обычный 3" xfId="3" xr:uid="{00000000-0005-0000-0000-000003000000}"/>
    <cellStyle name="Фінансови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"/>
  <sheetViews>
    <sheetView workbookViewId="0">
      <selection activeCell="E15" sqref="E15"/>
    </sheetView>
  </sheetViews>
  <sheetFormatPr defaultRowHeight="14.5" x14ac:dyDescent="0.35"/>
  <cols>
    <col min="1" max="1" width="9.26953125" customWidth="1"/>
    <col min="5" max="5" width="14.7265625" customWidth="1"/>
    <col min="12" max="12" width="18" customWidth="1"/>
    <col min="18" max="18" width="11" customWidth="1"/>
    <col min="20" max="20" width="12" customWidth="1"/>
    <col min="27" max="27" width="12.26953125" customWidth="1"/>
    <col min="28" max="28" width="14.7265625" customWidth="1"/>
    <col min="32" max="32" width="21.7265625" customWidth="1"/>
    <col min="33" max="33" width="16.26953125" customWidth="1"/>
    <col min="35" max="35" width="15.453125" customWidth="1"/>
    <col min="37" max="37" width="12.453125" customWidth="1"/>
    <col min="38" max="38" width="11.54296875" customWidth="1"/>
    <col min="40" max="40" width="24.7265625" customWidth="1"/>
    <col min="41" max="41" width="26.453125" customWidth="1"/>
    <col min="42" max="42" width="13.26953125" customWidth="1"/>
    <col min="43" max="43" width="13.7265625" customWidth="1"/>
    <col min="44" max="44" width="17.26953125" customWidth="1"/>
    <col min="51" max="51" width="19.7265625" customWidth="1"/>
    <col min="52" max="52" width="14.54296875" customWidth="1"/>
  </cols>
  <sheetData>
    <row r="1" spans="1:52" ht="17.5" x14ac:dyDescent="0.35">
      <c r="A1" s="64" t="s">
        <v>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</row>
    <row r="2" spans="1:52" s="9" customFormat="1" ht="17.5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65" t="s">
        <v>63</v>
      </c>
      <c r="AG2" s="65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2" s="9" customFormat="1" ht="17.5" x14ac:dyDescent="0.3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7" t="s">
        <v>61</v>
      </c>
    </row>
    <row r="4" spans="1:52" s="5" customFormat="1" ht="17.5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8" t="s">
        <v>62</v>
      </c>
    </row>
    <row r="5" spans="1:52" ht="15.5" x14ac:dyDescent="0.35">
      <c r="A5" s="38" t="s">
        <v>2</v>
      </c>
      <c r="B5" s="41" t="s">
        <v>1</v>
      </c>
      <c r="C5" s="44" t="s">
        <v>3</v>
      </c>
      <c r="D5" s="44" t="s">
        <v>4</v>
      </c>
      <c r="E5" s="35" t="s">
        <v>5</v>
      </c>
      <c r="F5" s="35" t="s">
        <v>6</v>
      </c>
      <c r="G5" s="44" t="s">
        <v>7</v>
      </c>
      <c r="H5" s="44" t="s">
        <v>8</v>
      </c>
      <c r="I5" s="47" t="s">
        <v>9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9" t="s">
        <v>10</v>
      </c>
      <c r="AR5" s="50"/>
      <c r="AS5" s="50"/>
      <c r="AT5" s="50"/>
      <c r="AU5" s="50"/>
      <c r="AV5" s="50"/>
      <c r="AW5" s="50"/>
      <c r="AX5" s="50"/>
      <c r="AY5" s="50"/>
      <c r="AZ5" s="51"/>
    </row>
    <row r="6" spans="1:52" ht="15.5" x14ac:dyDescent="0.35">
      <c r="A6" s="39"/>
      <c r="B6" s="42"/>
      <c r="C6" s="45"/>
      <c r="D6" s="45"/>
      <c r="E6" s="36"/>
      <c r="F6" s="36"/>
      <c r="G6" s="45"/>
      <c r="H6" s="45"/>
      <c r="I6" s="52" t="s">
        <v>11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2"/>
      <c r="U6" s="54" t="s">
        <v>12</v>
      </c>
      <c r="V6" s="55"/>
      <c r="W6" s="55"/>
      <c r="X6" s="56"/>
      <c r="Y6" s="57" t="s">
        <v>13</v>
      </c>
      <c r="Z6" s="58"/>
      <c r="AA6" s="58"/>
      <c r="AB6" s="58"/>
      <c r="AC6" s="58"/>
      <c r="AD6" s="58"/>
      <c r="AE6" s="58"/>
      <c r="AF6" s="58"/>
      <c r="AG6" s="58"/>
      <c r="AH6" s="59"/>
      <c r="AI6" s="60" t="s">
        <v>14</v>
      </c>
      <c r="AJ6" s="61"/>
      <c r="AK6" s="61"/>
      <c r="AL6" s="61"/>
      <c r="AM6" s="61"/>
      <c r="AN6" s="61"/>
      <c r="AO6" s="61"/>
      <c r="AP6" s="61"/>
      <c r="AQ6" s="44" t="s">
        <v>15</v>
      </c>
      <c r="AR6" s="44" t="s">
        <v>16</v>
      </c>
      <c r="AS6" s="60" t="s">
        <v>17</v>
      </c>
      <c r="AT6" s="61"/>
      <c r="AU6" s="61"/>
      <c r="AV6" s="61"/>
      <c r="AW6" s="61"/>
      <c r="AX6" s="62"/>
      <c r="AY6" s="44" t="s">
        <v>18</v>
      </c>
      <c r="AZ6" s="44" t="s">
        <v>19</v>
      </c>
    </row>
    <row r="7" spans="1:52" ht="15.75" customHeight="1" x14ac:dyDescent="0.35">
      <c r="A7" s="39"/>
      <c r="B7" s="42"/>
      <c r="C7" s="45"/>
      <c r="D7" s="45"/>
      <c r="E7" s="36"/>
      <c r="F7" s="36"/>
      <c r="G7" s="45"/>
      <c r="H7" s="45"/>
      <c r="I7" s="44" t="s">
        <v>20</v>
      </c>
      <c r="J7" s="44" t="s">
        <v>21</v>
      </c>
      <c r="K7" s="44" t="s">
        <v>22</v>
      </c>
      <c r="L7" s="44" t="s">
        <v>23</v>
      </c>
      <c r="M7" s="44" t="s">
        <v>24</v>
      </c>
      <c r="N7" s="52" t="s">
        <v>25</v>
      </c>
      <c r="O7" s="53"/>
      <c r="P7" s="53"/>
      <c r="Q7" s="53"/>
      <c r="R7" s="53"/>
      <c r="S7" s="53"/>
      <c r="T7" s="63"/>
      <c r="U7" s="44" t="s">
        <v>26</v>
      </c>
      <c r="V7" s="44" t="s">
        <v>27</v>
      </c>
      <c r="W7" s="44" t="s">
        <v>28</v>
      </c>
      <c r="X7" s="44" t="s">
        <v>29</v>
      </c>
      <c r="Y7" s="44" t="s">
        <v>30</v>
      </c>
      <c r="Z7" s="44" t="s">
        <v>31</v>
      </c>
      <c r="AA7" s="44" t="s">
        <v>32</v>
      </c>
      <c r="AB7" s="44" t="s">
        <v>33</v>
      </c>
      <c r="AC7" s="44" t="s">
        <v>34</v>
      </c>
      <c r="AD7" s="44" t="s">
        <v>35</v>
      </c>
      <c r="AE7" s="44" t="s">
        <v>36</v>
      </c>
      <c r="AF7" s="35" t="s">
        <v>37</v>
      </c>
      <c r="AG7" s="44" t="s">
        <v>38</v>
      </c>
      <c r="AH7" s="44" t="s">
        <v>39</v>
      </c>
      <c r="AI7" s="44" t="s">
        <v>40</v>
      </c>
      <c r="AJ7" s="44" t="s">
        <v>41</v>
      </c>
      <c r="AK7" s="44" t="s">
        <v>42</v>
      </c>
      <c r="AL7" s="44" t="s">
        <v>43</v>
      </c>
      <c r="AM7" s="44" t="s">
        <v>44</v>
      </c>
      <c r="AN7" s="44" t="s">
        <v>45</v>
      </c>
      <c r="AO7" s="44" t="s">
        <v>46</v>
      </c>
      <c r="AP7" s="44" t="s">
        <v>47</v>
      </c>
      <c r="AQ7" s="45"/>
      <c r="AR7" s="45"/>
      <c r="AS7" s="44" t="s">
        <v>48</v>
      </c>
      <c r="AT7" s="44" t="s">
        <v>49</v>
      </c>
      <c r="AU7" s="44" t="s">
        <v>50</v>
      </c>
      <c r="AV7" s="44" t="s">
        <v>51</v>
      </c>
      <c r="AW7" s="44" t="s">
        <v>52</v>
      </c>
      <c r="AX7" s="44" t="s">
        <v>53</v>
      </c>
      <c r="AY7" s="45"/>
      <c r="AZ7" s="45"/>
    </row>
    <row r="8" spans="1:52" ht="170.5" x14ac:dyDescent="0.35">
      <c r="A8" s="40"/>
      <c r="B8" s="43"/>
      <c r="C8" s="46"/>
      <c r="D8" s="46"/>
      <c r="E8" s="37"/>
      <c r="F8" s="37"/>
      <c r="G8" s="46"/>
      <c r="H8" s="46"/>
      <c r="I8" s="46"/>
      <c r="J8" s="46"/>
      <c r="K8" s="46"/>
      <c r="L8" s="46"/>
      <c r="M8" s="46"/>
      <c r="N8" s="3" t="s">
        <v>54</v>
      </c>
      <c r="O8" s="3" t="s">
        <v>55</v>
      </c>
      <c r="P8" s="3" t="s">
        <v>56</v>
      </c>
      <c r="Q8" s="3" t="s">
        <v>57</v>
      </c>
      <c r="R8" s="3" t="s">
        <v>58</v>
      </c>
      <c r="S8" s="3" t="s">
        <v>59</v>
      </c>
      <c r="T8" s="1" t="s">
        <v>60</v>
      </c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37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</row>
    <row r="9" spans="1:52" ht="18" x14ac:dyDescent="0.3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</row>
  </sheetData>
  <mergeCells count="55">
    <mergeCell ref="AF2:AG2"/>
    <mergeCell ref="AT7:AT8"/>
    <mergeCell ref="AU7:AU8"/>
    <mergeCell ref="AV7:AV8"/>
    <mergeCell ref="AW7:AW8"/>
    <mergeCell ref="AF7:AF8"/>
    <mergeCell ref="AX7:AX8"/>
    <mergeCell ref="A1:AZ1"/>
    <mergeCell ref="AM7:AM8"/>
    <mergeCell ref="AN7:AN8"/>
    <mergeCell ref="AO7:AO8"/>
    <mergeCell ref="AP7:AP8"/>
    <mergeCell ref="AS7:AS8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D7:AD8"/>
    <mergeCell ref="L7:L8"/>
    <mergeCell ref="M7:M8"/>
    <mergeCell ref="N7:T7"/>
    <mergeCell ref="AE7:AE8"/>
    <mergeCell ref="U7:U8"/>
    <mergeCell ref="V7:V8"/>
    <mergeCell ref="W7:W8"/>
    <mergeCell ref="X7:X8"/>
    <mergeCell ref="Y7:Y8"/>
    <mergeCell ref="Z7:Z8"/>
    <mergeCell ref="G5:G8"/>
    <mergeCell ref="H5:H8"/>
    <mergeCell ref="I5:AP5"/>
    <mergeCell ref="AQ5:AZ5"/>
    <mergeCell ref="I6:S6"/>
    <mergeCell ref="U6:X6"/>
    <mergeCell ref="Y6:AH6"/>
    <mergeCell ref="AI6:AP6"/>
    <mergeCell ref="AQ6:AQ8"/>
    <mergeCell ref="AR6:AR8"/>
    <mergeCell ref="AS6:AX6"/>
    <mergeCell ref="AY6:AY8"/>
    <mergeCell ref="AZ6:AZ8"/>
    <mergeCell ref="I7:I8"/>
    <mergeCell ref="J7:J8"/>
    <mergeCell ref="K7:K8"/>
    <mergeCell ref="F5:F8"/>
    <mergeCell ref="A5:A8"/>
    <mergeCell ref="B5:B8"/>
    <mergeCell ref="C5:C8"/>
    <mergeCell ref="D5:D8"/>
    <mergeCell ref="E5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F32"/>
  <sheetViews>
    <sheetView tabSelected="1" topLeftCell="BO13" zoomScale="85" zoomScaleNormal="85" workbookViewId="0">
      <selection activeCell="I4" sqref="I4"/>
    </sheetView>
  </sheetViews>
  <sheetFormatPr defaultRowHeight="14.5" x14ac:dyDescent="0.35"/>
  <cols>
    <col min="1" max="1" width="7.7265625" customWidth="1"/>
    <col min="2" max="2" width="13.1796875" customWidth="1"/>
    <col min="3" max="4" width="10.7265625" customWidth="1"/>
    <col min="5" max="5" width="13.26953125" customWidth="1"/>
    <col min="6" max="6" width="15.26953125" customWidth="1"/>
    <col min="7" max="7" width="12.453125" customWidth="1"/>
    <col min="8" max="10" width="10.7265625" customWidth="1"/>
    <col min="11" max="83" width="11.26953125" customWidth="1"/>
    <col min="84" max="84" width="13.7265625" customWidth="1"/>
  </cols>
  <sheetData>
    <row r="1" spans="1:84" s="23" customFormat="1" ht="15.5" x14ac:dyDescent="0.35">
      <c r="A1" s="66" t="s">
        <v>115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</row>
    <row r="2" spans="1:84" s="6" customFormat="1" ht="15" customHeight="1" x14ac:dyDescent="0.35">
      <c r="AT2" s="67" t="s">
        <v>113</v>
      </c>
      <c r="AU2" s="67"/>
      <c r="AV2" s="67"/>
      <c r="AW2" s="15"/>
      <c r="AX2" s="67" t="s">
        <v>112</v>
      </c>
      <c r="AY2" s="67"/>
      <c r="AZ2" s="67"/>
      <c r="BA2" s="22"/>
      <c r="BB2" s="22"/>
    </row>
    <row r="3" spans="1:84" s="6" customFormat="1" x14ac:dyDescent="0.35"/>
    <row r="4" spans="1:84" s="6" customFormat="1" ht="15.5" x14ac:dyDescent="0.35">
      <c r="CC4" s="11"/>
      <c r="CD4" s="18"/>
      <c r="CF4" s="18" t="s">
        <v>61</v>
      </c>
    </row>
    <row r="5" spans="1:84" s="6" customFormat="1" ht="15" customHeight="1" x14ac:dyDescent="0.35">
      <c r="CC5" s="11"/>
      <c r="CD5" s="19"/>
      <c r="CF5" s="19" t="s">
        <v>62</v>
      </c>
    </row>
    <row r="6" spans="1:84" s="6" customFormat="1" ht="15" customHeight="1" x14ac:dyDescent="0.35">
      <c r="A6" s="68" t="s">
        <v>0</v>
      </c>
      <c r="B6" s="71" t="s">
        <v>65</v>
      </c>
      <c r="C6" s="74" t="s">
        <v>66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6"/>
      <c r="Y6" s="77" t="s">
        <v>67</v>
      </c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 t="s">
        <v>68</v>
      </c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82" t="s">
        <v>69</v>
      </c>
      <c r="CD6" s="83"/>
      <c r="CE6" s="86" t="s">
        <v>100</v>
      </c>
      <c r="CF6" s="86"/>
    </row>
    <row r="7" spans="1:84" s="6" customFormat="1" ht="147.65" customHeight="1" x14ac:dyDescent="0.35">
      <c r="A7" s="69"/>
      <c r="B7" s="72"/>
      <c r="C7" s="87" t="s">
        <v>70</v>
      </c>
      <c r="D7" s="87"/>
      <c r="E7" s="78" t="s">
        <v>93</v>
      </c>
      <c r="F7" s="79"/>
      <c r="G7" s="78" t="s">
        <v>101</v>
      </c>
      <c r="H7" s="79"/>
      <c r="I7" s="78" t="s">
        <v>102</v>
      </c>
      <c r="J7" s="79"/>
      <c r="K7" s="78" t="s">
        <v>103</v>
      </c>
      <c r="L7" s="79"/>
      <c r="M7" s="78" t="s">
        <v>104</v>
      </c>
      <c r="N7" s="79"/>
      <c r="O7" s="78" t="s">
        <v>105</v>
      </c>
      <c r="P7" s="79"/>
      <c r="Q7" s="78" t="s">
        <v>106</v>
      </c>
      <c r="R7" s="79"/>
      <c r="S7" s="78" t="s">
        <v>107</v>
      </c>
      <c r="T7" s="79"/>
      <c r="U7" s="78" t="s">
        <v>108</v>
      </c>
      <c r="V7" s="79"/>
      <c r="W7" s="78" t="s">
        <v>71</v>
      </c>
      <c r="X7" s="79"/>
      <c r="Y7" s="78" t="s">
        <v>72</v>
      </c>
      <c r="Z7" s="79"/>
      <c r="AA7" s="78" t="s">
        <v>73</v>
      </c>
      <c r="AB7" s="79"/>
      <c r="AC7" s="78" t="s">
        <v>74</v>
      </c>
      <c r="AD7" s="79"/>
      <c r="AE7" s="78" t="s">
        <v>75</v>
      </c>
      <c r="AF7" s="79"/>
      <c r="AG7" s="78" t="s">
        <v>76</v>
      </c>
      <c r="AH7" s="79"/>
      <c r="AI7" s="80" t="s">
        <v>77</v>
      </c>
      <c r="AJ7" s="81"/>
      <c r="AK7" s="78" t="s">
        <v>78</v>
      </c>
      <c r="AL7" s="79"/>
      <c r="AM7" s="78" t="s">
        <v>79</v>
      </c>
      <c r="AN7" s="79"/>
      <c r="AO7" s="78" t="s">
        <v>80</v>
      </c>
      <c r="AP7" s="79"/>
      <c r="AQ7" s="78" t="s">
        <v>81</v>
      </c>
      <c r="AR7" s="79"/>
      <c r="AS7" s="78" t="s">
        <v>82</v>
      </c>
      <c r="AT7" s="79"/>
      <c r="AU7" s="78" t="s">
        <v>83</v>
      </c>
      <c r="AV7" s="79"/>
      <c r="AW7" s="78" t="s">
        <v>84</v>
      </c>
      <c r="AX7" s="79"/>
      <c r="AY7" s="78" t="s">
        <v>85</v>
      </c>
      <c r="AZ7" s="79"/>
      <c r="BA7" s="78" t="s">
        <v>86</v>
      </c>
      <c r="BB7" s="79"/>
      <c r="BC7" s="78" t="s">
        <v>87</v>
      </c>
      <c r="BD7" s="79"/>
      <c r="BE7" s="78" t="s">
        <v>88</v>
      </c>
      <c r="BF7" s="79"/>
      <c r="BG7" s="78" t="s">
        <v>89</v>
      </c>
      <c r="BH7" s="79"/>
      <c r="BI7" s="87" t="s">
        <v>90</v>
      </c>
      <c r="BJ7" s="87"/>
      <c r="BK7" s="87" t="s">
        <v>91</v>
      </c>
      <c r="BL7" s="87"/>
      <c r="BM7" s="87" t="s">
        <v>92</v>
      </c>
      <c r="BN7" s="87"/>
      <c r="BO7" s="87" t="s">
        <v>109</v>
      </c>
      <c r="BP7" s="87"/>
      <c r="BQ7" s="87" t="s">
        <v>74</v>
      </c>
      <c r="BR7" s="87"/>
      <c r="BS7" s="87" t="s">
        <v>94</v>
      </c>
      <c r="BT7" s="87"/>
      <c r="BU7" s="87" t="s">
        <v>95</v>
      </c>
      <c r="BV7" s="87"/>
      <c r="BW7" s="87" t="s">
        <v>96</v>
      </c>
      <c r="BX7" s="87"/>
      <c r="BY7" s="87" t="s">
        <v>110</v>
      </c>
      <c r="BZ7" s="87"/>
      <c r="CA7" s="87" t="s">
        <v>97</v>
      </c>
      <c r="CB7" s="87"/>
      <c r="CC7" s="84"/>
      <c r="CD7" s="85"/>
      <c r="CE7" s="86"/>
      <c r="CF7" s="86"/>
    </row>
    <row r="8" spans="1:84" s="6" customFormat="1" ht="51" customHeight="1" x14ac:dyDescent="0.35">
      <c r="A8" s="70"/>
      <c r="B8" s="73"/>
      <c r="C8" s="20" t="s">
        <v>98</v>
      </c>
      <c r="D8" s="20" t="s">
        <v>99</v>
      </c>
      <c r="E8" s="20" t="s">
        <v>98</v>
      </c>
      <c r="F8" s="20" t="s">
        <v>99</v>
      </c>
      <c r="G8" s="17" t="s">
        <v>98</v>
      </c>
      <c r="H8" s="17" t="s">
        <v>99</v>
      </c>
      <c r="I8" s="16" t="s">
        <v>98</v>
      </c>
      <c r="J8" s="20" t="s">
        <v>99</v>
      </c>
      <c r="K8" s="16" t="s">
        <v>98</v>
      </c>
      <c r="L8" s="20" t="s">
        <v>99</v>
      </c>
      <c r="M8" s="20" t="s">
        <v>98</v>
      </c>
      <c r="N8" s="20" t="s">
        <v>99</v>
      </c>
      <c r="O8" s="20" t="s">
        <v>98</v>
      </c>
      <c r="P8" s="20" t="s">
        <v>99</v>
      </c>
      <c r="Q8" s="20" t="s">
        <v>98</v>
      </c>
      <c r="R8" s="20" t="s">
        <v>99</v>
      </c>
      <c r="S8" s="20" t="s">
        <v>98</v>
      </c>
      <c r="T8" s="20" t="s">
        <v>99</v>
      </c>
      <c r="U8" s="20" t="s">
        <v>98</v>
      </c>
      <c r="V8" s="20" t="s">
        <v>99</v>
      </c>
      <c r="W8" s="20" t="s">
        <v>98</v>
      </c>
      <c r="X8" s="20" t="s">
        <v>99</v>
      </c>
      <c r="Y8" s="20" t="s">
        <v>98</v>
      </c>
      <c r="Z8" s="20" t="s">
        <v>99</v>
      </c>
      <c r="AA8" s="20" t="s">
        <v>98</v>
      </c>
      <c r="AB8" s="20" t="s">
        <v>99</v>
      </c>
      <c r="AC8" s="20" t="s">
        <v>98</v>
      </c>
      <c r="AD8" s="20" t="s">
        <v>99</v>
      </c>
      <c r="AE8" s="20" t="s">
        <v>98</v>
      </c>
      <c r="AF8" s="20" t="s">
        <v>99</v>
      </c>
      <c r="AG8" s="20" t="s">
        <v>98</v>
      </c>
      <c r="AH8" s="20" t="s">
        <v>99</v>
      </c>
      <c r="AI8" s="17" t="s">
        <v>98</v>
      </c>
      <c r="AJ8" s="17" t="s">
        <v>99</v>
      </c>
      <c r="AK8" s="20" t="s">
        <v>98</v>
      </c>
      <c r="AL8" s="20" t="s">
        <v>99</v>
      </c>
      <c r="AM8" s="20" t="s">
        <v>98</v>
      </c>
      <c r="AN8" s="20" t="s">
        <v>99</v>
      </c>
      <c r="AO8" s="20" t="s">
        <v>98</v>
      </c>
      <c r="AP8" s="20" t="s">
        <v>99</v>
      </c>
      <c r="AQ8" s="20" t="s">
        <v>98</v>
      </c>
      <c r="AR8" s="20" t="s">
        <v>99</v>
      </c>
      <c r="AS8" s="20" t="s">
        <v>98</v>
      </c>
      <c r="AT8" s="20" t="s">
        <v>99</v>
      </c>
      <c r="AU8" s="20" t="s">
        <v>98</v>
      </c>
      <c r="AV8" s="20" t="s">
        <v>99</v>
      </c>
      <c r="AW8" s="20" t="s">
        <v>98</v>
      </c>
      <c r="AX8" s="20" t="s">
        <v>99</v>
      </c>
      <c r="AY8" s="20" t="s">
        <v>98</v>
      </c>
      <c r="AZ8" s="20" t="s">
        <v>99</v>
      </c>
      <c r="BA8" s="21" t="s">
        <v>98</v>
      </c>
      <c r="BB8" s="21" t="s">
        <v>99</v>
      </c>
      <c r="BC8" s="20" t="s">
        <v>98</v>
      </c>
      <c r="BD8" s="20" t="s">
        <v>99</v>
      </c>
      <c r="BE8" s="20" t="s">
        <v>98</v>
      </c>
      <c r="BF8" s="20" t="s">
        <v>99</v>
      </c>
      <c r="BG8" s="20" t="s">
        <v>98</v>
      </c>
      <c r="BH8" s="20" t="s">
        <v>99</v>
      </c>
      <c r="BI8" s="20" t="s">
        <v>98</v>
      </c>
      <c r="BJ8" s="20" t="s">
        <v>99</v>
      </c>
      <c r="BK8" s="20" t="s">
        <v>98</v>
      </c>
      <c r="BL8" s="20" t="s">
        <v>99</v>
      </c>
      <c r="BM8" s="20" t="s">
        <v>98</v>
      </c>
      <c r="BN8" s="20" t="s">
        <v>99</v>
      </c>
      <c r="BO8" s="21" t="s">
        <v>98</v>
      </c>
      <c r="BP8" s="21" t="s">
        <v>99</v>
      </c>
      <c r="BQ8" s="20" t="s">
        <v>98</v>
      </c>
      <c r="BR8" s="20" t="s">
        <v>99</v>
      </c>
      <c r="BS8" s="20" t="s">
        <v>98</v>
      </c>
      <c r="BT8" s="20" t="s">
        <v>99</v>
      </c>
      <c r="BU8" s="20" t="s">
        <v>98</v>
      </c>
      <c r="BV8" s="20" t="s">
        <v>99</v>
      </c>
      <c r="BW8" s="20" t="s">
        <v>98</v>
      </c>
      <c r="BX8" s="20" t="s">
        <v>99</v>
      </c>
      <c r="BY8" s="20" t="s">
        <v>98</v>
      </c>
      <c r="BZ8" s="20" t="s">
        <v>99</v>
      </c>
      <c r="CA8" s="20" t="s">
        <v>98</v>
      </c>
      <c r="CB8" s="20" t="s">
        <v>99</v>
      </c>
      <c r="CC8" s="20" t="s">
        <v>98</v>
      </c>
      <c r="CD8" s="20" t="s">
        <v>99</v>
      </c>
      <c r="CE8" s="20" t="s">
        <v>98</v>
      </c>
      <c r="CF8" s="20" t="s">
        <v>99</v>
      </c>
    </row>
    <row r="9" spans="1:84" s="6" customFormat="1" x14ac:dyDescent="0.3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  <c r="U9" s="14">
        <v>21</v>
      </c>
      <c r="V9" s="14">
        <v>22</v>
      </c>
      <c r="W9" s="14">
        <v>23</v>
      </c>
      <c r="X9" s="14">
        <v>24</v>
      </c>
      <c r="Y9" s="14">
        <v>25</v>
      </c>
      <c r="Z9" s="14">
        <v>26</v>
      </c>
      <c r="AA9" s="14">
        <v>27</v>
      </c>
      <c r="AB9" s="14">
        <v>28</v>
      </c>
      <c r="AC9" s="14">
        <v>29</v>
      </c>
      <c r="AD9" s="14">
        <v>30</v>
      </c>
      <c r="AE9" s="14">
        <v>31</v>
      </c>
      <c r="AF9" s="14">
        <v>32</v>
      </c>
      <c r="AG9" s="14">
        <v>33</v>
      </c>
      <c r="AH9" s="14">
        <v>34</v>
      </c>
      <c r="AI9" s="13">
        <v>35</v>
      </c>
      <c r="AJ9" s="13">
        <v>36</v>
      </c>
      <c r="AK9" s="14">
        <v>37</v>
      </c>
      <c r="AL9" s="14">
        <v>38</v>
      </c>
      <c r="AM9" s="14">
        <v>39</v>
      </c>
      <c r="AN9" s="14">
        <v>40</v>
      </c>
      <c r="AO9" s="14">
        <v>41</v>
      </c>
      <c r="AP9" s="14">
        <v>42</v>
      </c>
      <c r="AQ9" s="14">
        <v>43</v>
      </c>
      <c r="AR9" s="14">
        <v>44</v>
      </c>
      <c r="AS9" s="14">
        <v>45</v>
      </c>
      <c r="AT9" s="14">
        <v>46</v>
      </c>
      <c r="AU9" s="14">
        <v>47</v>
      </c>
      <c r="AV9" s="14">
        <v>48</v>
      </c>
      <c r="AW9" s="14">
        <v>49</v>
      </c>
      <c r="AX9" s="14">
        <v>50</v>
      </c>
      <c r="AY9" s="14">
        <v>51</v>
      </c>
      <c r="AZ9" s="14">
        <v>52</v>
      </c>
      <c r="BA9" s="14">
        <v>53</v>
      </c>
      <c r="BB9" s="14">
        <v>54</v>
      </c>
      <c r="BC9" s="14">
        <v>55</v>
      </c>
      <c r="BD9" s="14">
        <v>56</v>
      </c>
      <c r="BE9" s="14">
        <v>57</v>
      </c>
      <c r="BF9" s="14">
        <v>58</v>
      </c>
      <c r="BG9" s="14">
        <v>59</v>
      </c>
      <c r="BH9" s="14">
        <v>60</v>
      </c>
      <c r="BI9" s="14">
        <v>61</v>
      </c>
      <c r="BJ9" s="14">
        <v>62</v>
      </c>
      <c r="BK9" s="14">
        <v>63</v>
      </c>
      <c r="BL9" s="14">
        <v>64</v>
      </c>
      <c r="BM9" s="14">
        <v>65</v>
      </c>
      <c r="BN9" s="14">
        <v>66</v>
      </c>
      <c r="BO9" s="14">
        <v>67</v>
      </c>
      <c r="BP9" s="14">
        <v>68</v>
      </c>
      <c r="BQ9" s="14">
        <v>69</v>
      </c>
      <c r="BR9" s="14">
        <v>70</v>
      </c>
      <c r="BS9" s="14">
        <v>71</v>
      </c>
      <c r="BT9" s="14">
        <v>72</v>
      </c>
      <c r="BU9" s="14">
        <v>73</v>
      </c>
      <c r="BV9" s="14">
        <v>74</v>
      </c>
      <c r="BW9" s="14">
        <v>75</v>
      </c>
      <c r="BX9" s="14">
        <v>76</v>
      </c>
      <c r="BY9" s="14">
        <v>77</v>
      </c>
      <c r="BZ9" s="14">
        <v>78</v>
      </c>
      <c r="CA9" s="14">
        <v>79</v>
      </c>
      <c r="CB9" s="14">
        <v>80</v>
      </c>
      <c r="CC9" s="14">
        <v>81</v>
      </c>
      <c r="CD9" s="14">
        <v>82</v>
      </c>
      <c r="CE9" s="14">
        <v>83</v>
      </c>
      <c r="CF9" s="14">
        <v>84</v>
      </c>
    </row>
    <row r="10" spans="1:84" s="32" customFormat="1" ht="14" x14ac:dyDescent="0.3">
      <c r="A10" s="25">
        <v>1</v>
      </c>
      <c r="B10" s="31">
        <v>45111</v>
      </c>
      <c r="C10" s="27">
        <v>2402986.5291099995</v>
      </c>
      <c r="D10" s="27">
        <v>935460.06660999998</v>
      </c>
      <c r="E10" s="27">
        <v>11478211.119829999</v>
      </c>
      <c r="F10" s="27">
        <v>0</v>
      </c>
      <c r="G10" s="27">
        <v>14579562.424140001</v>
      </c>
      <c r="H10" s="27">
        <v>0</v>
      </c>
      <c r="I10" s="27">
        <v>0</v>
      </c>
      <c r="J10" s="27">
        <v>0</v>
      </c>
      <c r="K10" s="27">
        <v>29518000</v>
      </c>
      <c r="L10" s="27">
        <v>0</v>
      </c>
      <c r="M10" s="27">
        <v>0</v>
      </c>
      <c r="N10" s="27">
        <v>0</v>
      </c>
      <c r="O10" s="27">
        <v>76775.026039999997</v>
      </c>
      <c r="P10" s="27">
        <v>76775.026039999997</v>
      </c>
      <c r="Q10" s="27">
        <v>4894269.2010199996</v>
      </c>
      <c r="R10" s="27">
        <v>4894269.2010199996</v>
      </c>
      <c r="S10" s="27">
        <v>23626017.174750004</v>
      </c>
      <c r="T10" s="27">
        <v>23626017.174750004</v>
      </c>
      <c r="U10" s="27">
        <v>18115921.361900002</v>
      </c>
      <c r="V10" s="27">
        <v>0</v>
      </c>
      <c r="W10" s="27">
        <v>68459900.112990007</v>
      </c>
      <c r="X10" s="27">
        <v>29532521.468419999</v>
      </c>
      <c r="Y10" s="27">
        <v>36046410.744220003</v>
      </c>
      <c r="Z10" s="27">
        <v>17455512.245980002</v>
      </c>
      <c r="AA10" s="27">
        <v>77048756.128109992</v>
      </c>
      <c r="AB10" s="27">
        <v>46077647.667849995</v>
      </c>
      <c r="AC10" s="27">
        <v>0</v>
      </c>
      <c r="AD10" s="27">
        <v>0</v>
      </c>
      <c r="AE10" s="27">
        <v>5473.2761499999997</v>
      </c>
      <c r="AF10" s="27">
        <v>5473.2761499999997</v>
      </c>
      <c r="AG10" s="27">
        <v>797893.81243000005</v>
      </c>
      <c r="AH10" s="27">
        <v>255907.84636999998</v>
      </c>
      <c r="AI10" s="27">
        <v>0</v>
      </c>
      <c r="AJ10" s="27">
        <v>0</v>
      </c>
      <c r="AK10" s="27">
        <v>1.50546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13107.3078</v>
      </c>
      <c r="AR10" s="27">
        <v>13107.3078</v>
      </c>
      <c r="AS10" s="27">
        <v>15414.56481</v>
      </c>
      <c r="AT10" s="27">
        <v>9038.9450699999998</v>
      </c>
      <c r="AU10" s="27">
        <v>663805.99361</v>
      </c>
      <c r="AV10" s="27">
        <v>94417.23973999999</v>
      </c>
      <c r="AW10" s="27">
        <v>48198.171589999998</v>
      </c>
      <c r="AX10" s="27">
        <v>48198.171589999998</v>
      </c>
      <c r="AY10" s="27">
        <v>1581362.49327</v>
      </c>
      <c r="AZ10" s="27">
        <v>1237007.8891499999</v>
      </c>
      <c r="BA10" s="27">
        <v>0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39039676.612389997</v>
      </c>
      <c r="BH10" s="27">
        <v>21901213.293469999</v>
      </c>
      <c r="BI10" s="27">
        <v>175132.56100000002</v>
      </c>
      <c r="BJ10" s="27">
        <v>5622.8707999999997</v>
      </c>
      <c r="BK10" s="27">
        <v>7251172.14377</v>
      </c>
      <c r="BL10" s="27">
        <v>1992999.6403099999</v>
      </c>
      <c r="BM10" s="27">
        <v>0</v>
      </c>
      <c r="BN10" s="27">
        <v>0</v>
      </c>
      <c r="BO10" s="27">
        <v>0</v>
      </c>
      <c r="BP10" s="27">
        <v>0</v>
      </c>
      <c r="BQ10" s="27">
        <v>18566635.813330002</v>
      </c>
      <c r="BR10" s="27">
        <v>18513298.552450001</v>
      </c>
      <c r="BS10" s="27">
        <v>0</v>
      </c>
      <c r="BT10" s="27">
        <v>0</v>
      </c>
      <c r="BU10" s="27">
        <v>0</v>
      </c>
      <c r="BV10" s="27">
        <v>0</v>
      </c>
      <c r="BW10" s="27">
        <v>48415.541450000004</v>
      </c>
      <c r="BX10" s="27">
        <v>48306.856520000001</v>
      </c>
      <c r="BY10" s="27">
        <v>1104628.7694099999</v>
      </c>
      <c r="BZ10" s="27">
        <v>261626.90703</v>
      </c>
      <c r="CA10" s="27">
        <v>23435643.911959998</v>
      </c>
      <c r="CB10" s="27">
        <v>19825355.00694</v>
      </c>
      <c r="CC10" s="27">
        <v>15604032.70043</v>
      </c>
      <c r="CD10" s="27">
        <v>5475303.3233700003</v>
      </c>
      <c r="CE10" s="28">
        <v>438.7321</v>
      </c>
      <c r="CF10" s="28">
        <v>539.37689999999998</v>
      </c>
    </row>
    <row r="11" spans="1:84" s="32" customFormat="1" ht="14" x14ac:dyDescent="0.3">
      <c r="A11" s="25">
        <v>2</v>
      </c>
      <c r="B11" s="31">
        <v>45112</v>
      </c>
      <c r="C11" s="27">
        <v>2490334.8562599993</v>
      </c>
      <c r="D11" s="27">
        <v>923613.25196000002</v>
      </c>
      <c r="E11" s="27">
        <v>10697796.14587</v>
      </c>
      <c r="F11" s="27">
        <v>0</v>
      </c>
      <c r="G11" s="27">
        <v>14588719.54116</v>
      </c>
      <c r="H11" s="27">
        <v>0</v>
      </c>
      <c r="I11" s="27">
        <v>0</v>
      </c>
      <c r="J11" s="27">
        <v>0</v>
      </c>
      <c r="K11" s="27">
        <v>29768000</v>
      </c>
      <c r="L11" s="27">
        <v>0</v>
      </c>
      <c r="M11" s="27">
        <v>0</v>
      </c>
      <c r="N11" s="27">
        <v>0</v>
      </c>
      <c r="O11" s="27">
        <v>76775.026039999997</v>
      </c>
      <c r="P11" s="27">
        <v>76775.026039999997</v>
      </c>
      <c r="Q11" s="27">
        <v>4894269.2010199996</v>
      </c>
      <c r="R11" s="27">
        <v>4894269.2010199996</v>
      </c>
      <c r="S11" s="27">
        <v>23578629.916059997</v>
      </c>
      <c r="T11" s="27">
        <v>23578629.916059997</v>
      </c>
      <c r="U11" s="27">
        <v>18115921.361900002</v>
      </c>
      <c r="V11" s="27">
        <v>0</v>
      </c>
      <c r="W11" s="27">
        <v>67978603.324509993</v>
      </c>
      <c r="X11" s="27">
        <v>29473287.39508</v>
      </c>
      <c r="Y11" s="27">
        <v>36101473.164730005</v>
      </c>
      <c r="Z11" s="27">
        <v>17466145.37246</v>
      </c>
      <c r="AA11" s="27">
        <v>76675894.474059999</v>
      </c>
      <c r="AB11" s="27">
        <v>46064317.73269999</v>
      </c>
      <c r="AC11" s="27">
        <v>0</v>
      </c>
      <c r="AD11" s="27">
        <v>0</v>
      </c>
      <c r="AE11" s="27">
        <v>5487.6040900000007</v>
      </c>
      <c r="AF11" s="27">
        <v>5487.6040900000007</v>
      </c>
      <c r="AG11" s="27">
        <v>773429.45796999999</v>
      </c>
      <c r="AH11" s="27">
        <v>256149.99369000003</v>
      </c>
      <c r="AI11" s="27">
        <v>0</v>
      </c>
      <c r="AJ11" s="27">
        <v>0</v>
      </c>
      <c r="AK11" s="27">
        <v>1.50546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13107.3078</v>
      </c>
      <c r="AR11" s="27">
        <v>13107.3078</v>
      </c>
      <c r="AS11" s="27">
        <v>15422.062239999999</v>
      </c>
      <c r="AT11" s="27">
        <v>9046.4424999999992</v>
      </c>
      <c r="AU11" s="27">
        <v>119343.26045</v>
      </c>
      <c r="AV11" s="27">
        <v>1331.57152</v>
      </c>
      <c r="AW11" s="27">
        <v>433478.35398000001</v>
      </c>
      <c r="AX11" s="27">
        <v>433436.32267000002</v>
      </c>
      <c r="AY11" s="27">
        <v>1449934.81883</v>
      </c>
      <c r="AZ11" s="27">
        <v>1106128.9219200001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G11" s="27">
        <v>38381573.458180003</v>
      </c>
      <c r="BH11" s="27">
        <v>22014034.016910002</v>
      </c>
      <c r="BI11" s="27">
        <v>171739.0387</v>
      </c>
      <c r="BJ11" s="27">
        <v>5482.8826099999997</v>
      </c>
      <c r="BK11" s="27">
        <v>7233842.161390001</v>
      </c>
      <c r="BL11" s="27">
        <v>1998950.6670199998</v>
      </c>
      <c r="BM11" s="27">
        <v>0</v>
      </c>
      <c r="BN11" s="27">
        <v>0</v>
      </c>
      <c r="BO11" s="27">
        <v>0</v>
      </c>
      <c r="BP11" s="27">
        <v>0</v>
      </c>
      <c r="BQ11" s="27">
        <v>18844153.439449996</v>
      </c>
      <c r="BR11" s="27">
        <v>18843926.599949997</v>
      </c>
      <c r="BS11" s="27">
        <v>0</v>
      </c>
      <c r="BT11" s="27">
        <v>0</v>
      </c>
      <c r="BU11" s="27">
        <v>0</v>
      </c>
      <c r="BV11" s="27">
        <v>0</v>
      </c>
      <c r="BW11" s="27">
        <v>438391.26167999994</v>
      </c>
      <c r="BX11" s="27">
        <v>195819.82652</v>
      </c>
      <c r="BY11" s="27">
        <v>574305.35638999997</v>
      </c>
      <c r="BZ11" s="27">
        <v>144452.53453</v>
      </c>
      <c r="CA11" s="27">
        <v>23562382.098859999</v>
      </c>
      <c r="CB11" s="27">
        <v>20189157.177110001</v>
      </c>
      <c r="CC11" s="27">
        <v>14819191.359309999</v>
      </c>
      <c r="CD11" s="27">
        <v>5503508.5042300001</v>
      </c>
      <c r="CE11" s="28">
        <v>458.7201</v>
      </c>
      <c r="CF11" s="28">
        <v>535.53629999999998</v>
      </c>
    </row>
    <row r="12" spans="1:84" s="32" customFormat="1" ht="14" x14ac:dyDescent="0.3">
      <c r="A12" s="25">
        <v>3</v>
      </c>
      <c r="B12" s="31">
        <v>45114</v>
      </c>
      <c r="C12" s="27">
        <v>2633202.4228099994</v>
      </c>
      <c r="D12" s="27">
        <v>897330.4498099999</v>
      </c>
      <c r="E12" s="27">
        <v>10776257.196219999</v>
      </c>
      <c r="F12" s="27">
        <v>0</v>
      </c>
      <c r="G12" s="27">
        <v>14601313.594459999</v>
      </c>
      <c r="H12" s="27">
        <v>0</v>
      </c>
      <c r="I12" s="27">
        <v>0</v>
      </c>
      <c r="J12" s="27">
        <v>0</v>
      </c>
      <c r="K12" s="27">
        <v>30118000</v>
      </c>
      <c r="L12" s="27">
        <v>0</v>
      </c>
      <c r="M12" s="27">
        <v>0</v>
      </c>
      <c r="N12" s="27">
        <v>0</v>
      </c>
      <c r="O12" s="27">
        <v>76775.026039999997</v>
      </c>
      <c r="P12" s="27">
        <v>76775.026039999997</v>
      </c>
      <c r="Q12" s="27">
        <v>4894269.2010199996</v>
      </c>
      <c r="R12" s="27">
        <v>4894269.2010199996</v>
      </c>
      <c r="S12" s="27">
        <v>23473498.707450002</v>
      </c>
      <c r="T12" s="27">
        <v>23473498.707450002</v>
      </c>
      <c r="U12" s="27">
        <v>18115921.361900002</v>
      </c>
      <c r="V12" s="27">
        <v>0</v>
      </c>
      <c r="W12" s="27">
        <v>68457394.7861</v>
      </c>
      <c r="X12" s="27">
        <v>29341873.384319998</v>
      </c>
      <c r="Y12" s="27">
        <v>36790549.760740004</v>
      </c>
      <c r="Z12" s="27">
        <v>17482234.403200004</v>
      </c>
      <c r="AA12" s="27">
        <v>77402202.90462999</v>
      </c>
      <c r="AB12" s="27">
        <v>46697389.119439997</v>
      </c>
      <c r="AC12" s="27">
        <v>0</v>
      </c>
      <c r="AD12" s="27">
        <v>0</v>
      </c>
      <c r="AE12" s="27">
        <v>10068.814429999999</v>
      </c>
      <c r="AF12" s="27">
        <v>5527.4706299999998</v>
      </c>
      <c r="AG12" s="27">
        <v>759120.70293000003</v>
      </c>
      <c r="AH12" s="27">
        <v>255994.42522999999</v>
      </c>
      <c r="AI12" s="27">
        <v>0</v>
      </c>
      <c r="AJ12" s="27">
        <v>0</v>
      </c>
      <c r="AK12" s="27">
        <v>1.50546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13107.3078</v>
      </c>
      <c r="AR12" s="27">
        <v>13107.3078</v>
      </c>
      <c r="AS12" s="27">
        <v>8250.4386599999998</v>
      </c>
      <c r="AT12" s="27">
        <v>1874.8189199999999</v>
      </c>
      <c r="AU12" s="27">
        <v>126331.14307999999</v>
      </c>
      <c r="AV12" s="27">
        <v>678.42389000000003</v>
      </c>
      <c r="AW12" s="27">
        <v>278285.40052999998</v>
      </c>
      <c r="AX12" s="27">
        <v>278189.21418000001</v>
      </c>
      <c r="AY12" s="27">
        <v>1881969.6306600003</v>
      </c>
      <c r="AZ12" s="27">
        <v>1537152.2524600001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38851281.48618</v>
      </c>
      <c r="BH12" s="27">
        <v>22473751.075440001</v>
      </c>
      <c r="BI12" s="27">
        <v>158314.72219999999</v>
      </c>
      <c r="BJ12" s="27">
        <v>5254.2345599999999</v>
      </c>
      <c r="BK12" s="27">
        <v>7548500.8367700009</v>
      </c>
      <c r="BL12" s="27">
        <v>1968120.5338099997</v>
      </c>
      <c r="BM12" s="27">
        <v>0</v>
      </c>
      <c r="BN12" s="27">
        <v>0</v>
      </c>
      <c r="BO12" s="27">
        <v>0</v>
      </c>
      <c r="BP12" s="27">
        <v>0</v>
      </c>
      <c r="BQ12" s="27">
        <v>19741096.560249999</v>
      </c>
      <c r="BR12" s="27">
        <v>19689932.907109998</v>
      </c>
      <c r="BS12" s="27">
        <v>0</v>
      </c>
      <c r="BT12" s="27">
        <v>0</v>
      </c>
      <c r="BU12" s="27">
        <v>0</v>
      </c>
      <c r="BV12" s="27">
        <v>0</v>
      </c>
      <c r="BW12" s="27">
        <v>278666.84862999996</v>
      </c>
      <c r="BX12" s="27">
        <v>278379.93822999997</v>
      </c>
      <c r="BY12" s="27">
        <v>623712.88214000012</v>
      </c>
      <c r="BZ12" s="27">
        <v>262803.39132999995</v>
      </c>
      <c r="CA12" s="27">
        <v>24499511.18778</v>
      </c>
      <c r="CB12" s="27">
        <v>21220430.738129999</v>
      </c>
      <c r="CC12" s="27">
        <v>14351770.2984</v>
      </c>
      <c r="CD12" s="27">
        <v>5618437.7688600002</v>
      </c>
      <c r="CE12" s="28">
        <v>476.99619999999999</v>
      </c>
      <c r="CF12" s="28">
        <v>522.24260000000004</v>
      </c>
    </row>
    <row r="13" spans="1:84" s="32" customFormat="1" ht="14" x14ac:dyDescent="0.3">
      <c r="A13" s="25">
        <v>4</v>
      </c>
      <c r="B13" s="31">
        <v>45115</v>
      </c>
      <c r="C13" s="27">
        <v>2647508.7459499999</v>
      </c>
      <c r="D13" s="27">
        <v>888901.48534999986</v>
      </c>
      <c r="E13" s="27">
        <v>11034478.205250001</v>
      </c>
      <c r="F13" s="27">
        <v>0</v>
      </c>
      <c r="G13" s="27">
        <v>14613388.40635</v>
      </c>
      <c r="H13" s="27">
        <v>0</v>
      </c>
      <c r="I13" s="27">
        <v>0</v>
      </c>
      <c r="J13" s="27">
        <v>0</v>
      </c>
      <c r="K13" s="27">
        <v>29742000</v>
      </c>
      <c r="L13" s="27">
        <v>0</v>
      </c>
      <c r="M13" s="27">
        <v>0</v>
      </c>
      <c r="N13" s="27">
        <v>0</v>
      </c>
      <c r="O13" s="27">
        <v>76775.026039999997</v>
      </c>
      <c r="P13" s="27">
        <v>76775.026039999997</v>
      </c>
      <c r="Q13" s="27">
        <v>4894269.2010199996</v>
      </c>
      <c r="R13" s="27">
        <v>4894269.2010199996</v>
      </c>
      <c r="S13" s="27">
        <v>23439782.849599998</v>
      </c>
      <c r="T13" s="27">
        <v>23439782.849599998</v>
      </c>
      <c r="U13" s="27">
        <v>18115921.361900002</v>
      </c>
      <c r="V13" s="27">
        <v>0</v>
      </c>
      <c r="W13" s="27">
        <v>68332281.072310001</v>
      </c>
      <c r="X13" s="27">
        <v>29299728.562010001</v>
      </c>
      <c r="Y13" s="27">
        <v>37410007.249289997</v>
      </c>
      <c r="Z13" s="27">
        <v>17477737.511830002</v>
      </c>
      <c r="AA13" s="27">
        <v>77090465.834460005</v>
      </c>
      <c r="AB13" s="27">
        <v>47277730.716480009</v>
      </c>
      <c r="AC13" s="27">
        <v>0</v>
      </c>
      <c r="AD13" s="27">
        <v>0</v>
      </c>
      <c r="AE13" s="27">
        <v>6551.67382</v>
      </c>
      <c r="AF13" s="27">
        <v>5529.9939700000004</v>
      </c>
      <c r="AG13" s="27">
        <v>761876.61093999993</v>
      </c>
      <c r="AH13" s="27">
        <v>255971.96123000002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13107.3078</v>
      </c>
      <c r="AR13" s="27">
        <v>13107.3078</v>
      </c>
      <c r="AS13" s="27">
        <v>8253.1954100000003</v>
      </c>
      <c r="AT13" s="27">
        <v>1877.5756699999999</v>
      </c>
      <c r="AU13" s="27">
        <v>160463.56266999998</v>
      </c>
      <c r="AV13" s="27">
        <v>1491.54278</v>
      </c>
      <c r="AW13" s="27">
        <v>39761.824589999997</v>
      </c>
      <c r="AX13" s="27">
        <v>39745.101009999998</v>
      </c>
      <c r="AY13" s="27">
        <v>1629144.0732700001</v>
      </c>
      <c r="AZ13" s="27">
        <v>1280591.94304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G13" s="27">
        <v>38352605.812080003</v>
      </c>
      <c r="BH13" s="27">
        <v>22185945.74382</v>
      </c>
      <c r="BI13" s="27">
        <v>160282.55795000002</v>
      </c>
      <c r="BJ13" s="27">
        <v>5318.8239000000003</v>
      </c>
      <c r="BK13" s="27">
        <v>7591142.0544799995</v>
      </c>
      <c r="BL13" s="27">
        <v>1983992.8175599999</v>
      </c>
      <c r="BM13" s="27">
        <v>0</v>
      </c>
      <c r="BN13" s="27">
        <v>0</v>
      </c>
      <c r="BO13" s="27">
        <v>0</v>
      </c>
      <c r="BP13" s="27">
        <v>0</v>
      </c>
      <c r="BQ13" s="27">
        <v>20091147.953129999</v>
      </c>
      <c r="BR13" s="27">
        <v>20050570.738279998</v>
      </c>
      <c r="BS13" s="27">
        <v>0</v>
      </c>
      <c r="BT13" s="27">
        <v>0</v>
      </c>
      <c r="BU13" s="27">
        <v>0</v>
      </c>
      <c r="BV13" s="27">
        <v>0</v>
      </c>
      <c r="BW13" s="27">
        <v>39758.69457</v>
      </c>
      <c r="BX13" s="27">
        <v>39743.536</v>
      </c>
      <c r="BY13" s="27">
        <v>562223.15827000001</v>
      </c>
      <c r="BZ13" s="27">
        <v>158903.16748999999</v>
      </c>
      <c r="CA13" s="27">
        <v>24571501.524149999</v>
      </c>
      <c r="CB13" s="27">
        <v>21246532.67447</v>
      </c>
      <c r="CC13" s="27">
        <v>13781104.287930001</v>
      </c>
      <c r="CD13" s="27">
        <v>5546486.4359600004</v>
      </c>
      <c r="CE13" s="28">
        <v>495.84039999999999</v>
      </c>
      <c r="CF13" s="28">
        <v>528.25750000000005</v>
      </c>
    </row>
    <row r="14" spans="1:84" s="32" customFormat="1" ht="14" x14ac:dyDescent="0.3">
      <c r="A14" s="25">
        <v>5</v>
      </c>
      <c r="B14" s="31">
        <v>45118</v>
      </c>
      <c r="C14" s="27">
        <v>2299012.8161799996</v>
      </c>
      <c r="D14" s="27">
        <v>882208.40808000008</v>
      </c>
      <c r="E14" s="27">
        <v>11190292.87858</v>
      </c>
      <c r="F14" s="27">
        <v>0</v>
      </c>
      <c r="G14" s="27">
        <v>14629226.212610001</v>
      </c>
      <c r="H14" s="27">
        <v>0</v>
      </c>
      <c r="I14" s="27">
        <v>0</v>
      </c>
      <c r="J14" s="27">
        <v>0</v>
      </c>
      <c r="K14" s="27">
        <v>30142000</v>
      </c>
      <c r="L14" s="27">
        <v>0</v>
      </c>
      <c r="M14" s="27">
        <v>0</v>
      </c>
      <c r="N14" s="27">
        <v>0</v>
      </c>
      <c r="O14" s="27">
        <v>76775.026039999997</v>
      </c>
      <c r="P14" s="27">
        <v>76775.026039999997</v>
      </c>
      <c r="Q14" s="27">
        <v>4894269.2010199996</v>
      </c>
      <c r="R14" s="27">
        <v>4894269.2010199996</v>
      </c>
      <c r="S14" s="27">
        <v>23413010.540579997</v>
      </c>
      <c r="T14" s="27">
        <v>23413010.540579997</v>
      </c>
      <c r="U14" s="27">
        <v>18042312.78193</v>
      </c>
      <c r="V14" s="27">
        <v>0</v>
      </c>
      <c r="W14" s="27">
        <v>68602273.893079996</v>
      </c>
      <c r="X14" s="27">
        <v>29266263.175719999</v>
      </c>
      <c r="Y14" s="27">
        <v>36558247.822280012</v>
      </c>
      <c r="Z14" s="27">
        <v>17491402.651279997</v>
      </c>
      <c r="AA14" s="27">
        <v>77000509.692219988</v>
      </c>
      <c r="AB14" s="27">
        <v>46108126.217099994</v>
      </c>
      <c r="AC14" s="27">
        <v>0</v>
      </c>
      <c r="AD14" s="27">
        <v>0</v>
      </c>
      <c r="AE14" s="27">
        <v>7061.5317100000002</v>
      </c>
      <c r="AF14" s="27">
        <v>5527.8284100000001</v>
      </c>
      <c r="AG14" s="27">
        <v>866770.82071999984</v>
      </c>
      <c r="AH14" s="27">
        <v>305724.70818999998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13107.3078</v>
      </c>
      <c r="AR14" s="27">
        <v>13107.3078</v>
      </c>
      <c r="AS14" s="27">
        <v>8070.6618300000009</v>
      </c>
      <c r="AT14" s="27">
        <v>1876.5436500000001</v>
      </c>
      <c r="AU14" s="27">
        <v>750877.94937000005</v>
      </c>
      <c r="AV14" s="27">
        <v>92876.97080000001</v>
      </c>
      <c r="AW14" s="27">
        <v>22183.869740000002</v>
      </c>
      <c r="AX14" s="27">
        <v>22156.705470000001</v>
      </c>
      <c r="AY14" s="27">
        <v>1322956.42805</v>
      </c>
      <c r="AZ14" s="27">
        <v>976860.48588000005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7">
        <v>38595347.313129999</v>
      </c>
      <c r="BH14" s="27">
        <v>21609930.10892</v>
      </c>
      <c r="BI14" s="27">
        <v>175122.27423999997</v>
      </c>
      <c r="BJ14" s="27">
        <v>5093.9790000000012</v>
      </c>
      <c r="BK14" s="27">
        <v>7527538.4168400001</v>
      </c>
      <c r="BL14" s="27">
        <v>1975419.1386899997</v>
      </c>
      <c r="BM14" s="27">
        <v>0</v>
      </c>
      <c r="BN14" s="27">
        <v>0</v>
      </c>
      <c r="BO14" s="27">
        <v>0</v>
      </c>
      <c r="BP14" s="27">
        <v>0</v>
      </c>
      <c r="BQ14" s="27">
        <v>18733790.636670001</v>
      </c>
      <c r="BR14" s="27">
        <v>18709743.018580001</v>
      </c>
      <c r="BS14" s="27">
        <v>0</v>
      </c>
      <c r="BT14" s="27">
        <v>0</v>
      </c>
      <c r="BU14" s="27">
        <v>0</v>
      </c>
      <c r="BV14" s="27">
        <v>0</v>
      </c>
      <c r="BW14" s="27">
        <v>22129.5412</v>
      </c>
      <c r="BX14" s="27">
        <v>22129.5412</v>
      </c>
      <c r="BY14" s="27">
        <v>1109963.9069099999</v>
      </c>
      <c r="BZ14" s="27">
        <v>199192.04904000001</v>
      </c>
      <c r="CA14" s="27">
        <v>23719761.419810001</v>
      </c>
      <c r="CB14" s="27">
        <v>19923868.157159999</v>
      </c>
      <c r="CC14" s="27">
        <v>14875585.893309999</v>
      </c>
      <c r="CD14" s="27">
        <v>5402482.5272300001</v>
      </c>
      <c r="CE14" s="28">
        <v>461.17360000000002</v>
      </c>
      <c r="CF14" s="28">
        <v>541.71879999999999</v>
      </c>
    </row>
    <row r="15" spans="1:84" s="32" customFormat="1" ht="14" x14ac:dyDescent="0.3">
      <c r="A15" s="25">
        <v>6</v>
      </c>
      <c r="B15" s="31">
        <v>45119</v>
      </c>
      <c r="C15" s="27">
        <v>2361446.2390199997</v>
      </c>
      <c r="D15" s="27">
        <v>939396.63522000005</v>
      </c>
      <c r="E15" s="27">
        <v>10422466.123199999</v>
      </c>
      <c r="F15" s="27">
        <v>0</v>
      </c>
      <c r="G15" s="27">
        <v>14630452.417789999</v>
      </c>
      <c r="H15" s="27">
        <v>0</v>
      </c>
      <c r="I15" s="27">
        <v>0</v>
      </c>
      <c r="J15" s="27">
        <v>0</v>
      </c>
      <c r="K15" s="27">
        <v>30942000</v>
      </c>
      <c r="L15" s="27">
        <v>0</v>
      </c>
      <c r="M15" s="27">
        <v>0</v>
      </c>
      <c r="N15" s="27">
        <v>0</v>
      </c>
      <c r="O15" s="27">
        <v>76775.026039999997</v>
      </c>
      <c r="P15" s="27">
        <v>76775.026039999997</v>
      </c>
      <c r="Q15" s="27">
        <v>4894269.2010199996</v>
      </c>
      <c r="R15" s="27">
        <v>4894269.2010199996</v>
      </c>
      <c r="S15" s="27">
        <v>23641763.449070003</v>
      </c>
      <c r="T15" s="27">
        <v>23641763.449070003</v>
      </c>
      <c r="U15" s="27">
        <v>18042312.78193</v>
      </c>
      <c r="V15" s="27">
        <v>0</v>
      </c>
      <c r="W15" s="27">
        <v>68926859.674209997</v>
      </c>
      <c r="X15" s="27">
        <v>29552204.311349999</v>
      </c>
      <c r="Y15" s="27">
        <v>36756973.18846</v>
      </c>
      <c r="Z15" s="27">
        <v>17525337.139519997</v>
      </c>
      <c r="AA15" s="27">
        <v>78082096.852060005</v>
      </c>
      <c r="AB15" s="27">
        <v>47235346.35001</v>
      </c>
      <c r="AC15" s="27">
        <v>0</v>
      </c>
      <c r="AD15" s="27">
        <v>0</v>
      </c>
      <c r="AE15" s="27">
        <v>5625.59465</v>
      </c>
      <c r="AF15" s="27">
        <v>5552.9136499999995</v>
      </c>
      <c r="AG15" s="27">
        <v>862234.50326999987</v>
      </c>
      <c r="AH15" s="27">
        <v>306316.68339999998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13107.3078</v>
      </c>
      <c r="AR15" s="27">
        <v>13107.3078</v>
      </c>
      <c r="AS15" s="27">
        <v>8082.0328500000005</v>
      </c>
      <c r="AT15" s="27">
        <v>1887.9146699999999</v>
      </c>
      <c r="AU15" s="27">
        <v>168281.55411</v>
      </c>
      <c r="AV15" s="27">
        <v>2304.1684700000001</v>
      </c>
      <c r="AW15" s="27">
        <v>8075.5571599999994</v>
      </c>
      <c r="AX15" s="27">
        <v>8072.8794099999996</v>
      </c>
      <c r="AY15" s="27">
        <v>1310639.3121799999</v>
      </c>
      <c r="AZ15" s="27">
        <v>960381.19864000008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38366019.678010002</v>
      </c>
      <c r="BH15" s="27">
        <v>21864548.689459998</v>
      </c>
      <c r="BI15" s="27">
        <v>165289.61050000004</v>
      </c>
      <c r="BJ15" s="27">
        <v>4632.9310000000005</v>
      </c>
      <c r="BK15" s="27">
        <v>7524904.4626099998</v>
      </c>
      <c r="BL15" s="27">
        <v>1979214.1473099999</v>
      </c>
      <c r="BM15" s="27">
        <v>0</v>
      </c>
      <c r="BN15" s="27">
        <v>0</v>
      </c>
      <c r="BO15" s="27">
        <v>0</v>
      </c>
      <c r="BP15" s="27">
        <v>0</v>
      </c>
      <c r="BQ15" s="27">
        <v>19674872.268889997</v>
      </c>
      <c r="BR15" s="27">
        <v>19674647.759889998</v>
      </c>
      <c r="BS15" s="27">
        <v>0</v>
      </c>
      <c r="BT15" s="27">
        <v>0</v>
      </c>
      <c r="BU15" s="27">
        <v>0</v>
      </c>
      <c r="BV15" s="27">
        <v>0</v>
      </c>
      <c r="BW15" s="27">
        <v>8078.7228400000004</v>
      </c>
      <c r="BX15" s="27">
        <v>8074.4622500000005</v>
      </c>
      <c r="BY15" s="27">
        <v>613719.09172999999</v>
      </c>
      <c r="BZ15" s="27">
        <v>170466.93536</v>
      </c>
      <c r="CA15" s="27">
        <v>24144083.585510001</v>
      </c>
      <c r="CB15" s="27">
        <v>20847429.162149999</v>
      </c>
      <c r="CC15" s="27">
        <v>14221936.092499999</v>
      </c>
      <c r="CD15" s="27">
        <v>5466137.1723699998</v>
      </c>
      <c r="CE15" s="28">
        <v>484.65170000000001</v>
      </c>
      <c r="CF15" s="28">
        <v>540.64149999999995</v>
      </c>
    </row>
    <row r="16" spans="1:84" s="32" customFormat="1" ht="14" x14ac:dyDescent="0.3">
      <c r="A16" s="25">
        <v>7</v>
      </c>
      <c r="B16" s="31">
        <v>45120</v>
      </c>
      <c r="C16" s="27">
        <v>2412971.30008</v>
      </c>
      <c r="D16" s="27">
        <v>928748.93678000011</v>
      </c>
      <c r="E16" s="27">
        <v>10737888.37706</v>
      </c>
      <c r="F16" s="27">
        <v>0</v>
      </c>
      <c r="G16" s="27">
        <v>14621586.75722</v>
      </c>
      <c r="H16" s="27">
        <v>0</v>
      </c>
      <c r="I16" s="27">
        <v>0</v>
      </c>
      <c r="J16" s="27">
        <v>0</v>
      </c>
      <c r="K16" s="27">
        <v>31092000</v>
      </c>
      <c r="L16" s="27">
        <v>0</v>
      </c>
      <c r="M16" s="27">
        <v>0</v>
      </c>
      <c r="N16" s="27">
        <v>0</v>
      </c>
      <c r="O16" s="27">
        <v>76775.026039999997</v>
      </c>
      <c r="P16" s="27">
        <v>76775.026039999997</v>
      </c>
      <c r="Q16" s="27">
        <v>4894269.2010199996</v>
      </c>
      <c r="R16" s="27">
        <v>4894269.2010199996</v>
      </c>
      <c r="S16" s="27">
        <v>23599172.655390002</v>
      </c>
      <c r="T16" s="27">
        <v>23599172.655390002</v>
      </c>
      <c r="U16" s="27">
        <v>18042312.78193</v>
      </c>
      <c r="V16" s="27">
        <v>0</v>
      </c>
      <c r="W16" s="27">
        <v>69392350.534879997</v>
      </c>
      <c r="X16" s="27">
        <v>29498965.819230001</v>
      </c>
      <c r="Y16" s="27">
        <v>36668134.005199999</v>
      </c>
      <c r="Z16" s="27">
        <v>17532594.677560002</v>
      </c>
      <c r="AA16" s="27">
        <v>78865709.062479958</v>
      </c>
      <c r="AB16" s="27">
        <v>47642269.592260011</v>
      </c>
      <c r="AC16" s="27">
        <v>0</v>
      </c>
      <c r="AD16" s="27">
        <v>0</v>
      </c>
      <c r="AE16" s="27">
        <v>5250.5019899999998</v>
      </c>
      <c r="AF16" s="27">
        <v>5165.9034899999997</v>
      </c>
      <c r="AG16" s="27">
        <v>859391.40448999987</v>
      </c>
      <c r="AH16" s="27">
        <v>306526.45311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13107.3078</v>
      </c>
      <c r="AR16" s="27">
        <v>13107.3078</v>
      </c>
      <c r="AS16" s="27">
        <v>8086.9478900000004</v>
      </c>
      <c r="AT16" s="27">
        <v>1892.82971</v>
      </c>
      <c r="AU16" s="27">
        <v>136697.09135</v>
      </c>
      <c r="AV16" s="27">
        <v>1791.1367</v>
      </c>
      <c r="AW16" s="27">
        <v>0</v>
      </c>
      <c r="AX16" s="27">
        <v>0</v>
      </c>
      <c r="AY16" s="27">
        <v>1646176.67986</v>
      </c>
      <c r="AZ16" s="27">
        <v>1292512.21753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38983338.502429999</v>
      </c>
      <c r="BH16" s="27">
        <v>22380389.31408</v>
      </c>
      <c r="BI16" s="27">
        <v>162427.94044000001</v>
      </c>
      <c r="BJ16" s="27">
        <v>4284.0264999999999</v>
      </c>
      <c r="BK16" s="27">
        <v>7389259.9969499996</v>
      </c>
      <c r="BL16" s="27">
        <v>1979583.58809</v>
      </c>
      <c r="BM16" s="27">
        <v>0</v>
      </c>
      <c r="BN16" s="27">
        <v>0</v>
      </c>
      <c r="BO16" s="27">
        <v>0</v>
      </c>
      <c r="BP16" s="27">
        <v>0</v>
      </c>
      <c r="BQ16" s="27">
        <v>20496717.45693</v>
      </c>
      <c r="BR16" s="27">
        <v>20438699.734549999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503896.55646000005</v>
      </c>
      <c r="BZ16" s="27">
        <v>160836.35025999998</v>
      </c>
      <c r="CA16" s="27">
        <v>24778599.995340001</v>
      </c>
      <c r="CB16" s="27">
        <v>21593611.905359998</v>
      </c>
      <c r="CC16" s="27">
        <v>14204738.507099999</v>
      </c>
      <c r="CD16" s="27">
        <v>5595097.32852</v>
      </c>
      <c r="CE16" s="28">
        <v>488.51549999999997</v>
      </c>
      <c r="CF16" s="28">
        <v>527.22879999999998</v>
      </c>
    </row>
    <row r="17" spans="1:84" s="32" customFormat="1" ht="14" x14ac:dyDescent="0.3">
      <c r="A17" s="25">
        <v>8</v>
      </c>
      <c r="B17" s="31">
        <v>45121</v>
      </c>
      <c r="C17" s="27">
        <v>2436559.1244099992</v>
      </c>
      <c r="D17" s="27">
        <v>936155.53570999997</v>
      </c>
      <c r="E17" s="27">
        <v>10997023.769479999</v>
      </c>
      <c r="F17" s="27">
        <v>0</v>
      </c>
      <c r="G17" s="27">
        <v>14652734.237190001</v>
      </c>
      <c r="H17" s="27">
        <v>0</v>
      </c>
      <c r="I17" s="27">
        <v>0</v>
      </c>
      <c r="J17" s="27">
        <v>0</v>
      </c>
      <c r="K17" s="27">
        <v>31092000</v>
      </c>
      <c r="L17" s="27">
        <v>0</v>
      </c>
      <c r="M17" s="27">
        <v>0</v>
      </c>
      <c r="N17" s="27">
        <v>0</v>
      </c>
      <c r="O17" s="27">
        <v>76775.026039999997</v>
      </c>
      <c r="P17" s="27">
        <v>76775.026039999997</v>
      </c>
      <c r="Q17" s="27">
        <v>4894269.2010199996</v>
      </c>
      <c r="R17" s="27">
        <v>4894269.2010199996</v>
      </c>
      <c r="S17" s="27">
        <v>23628799.051120002</v>
      </c>
      <c r="T17" s="27">
        <v>23628799.051120002</v>
      </c>
      <c r="U17" s="27">
        <v>18042312.78193</v>
      </c>
      <c r="V17" s="27">
        <v>0</v>
      </c>
      <c r="W17" s="27">
        <v>69735847.627330005</v>
      </c>
      <c r="X17" s="27">
        <v>29535998.813889999</v>
      </c>
      <c r="Y17" s="27">
        <v>36587829.527589999</v>
      </c>
      <c r="Z17" s="27">
        <v>17540211.661179993</v>
      </c>
      <c r="AA17" s="27">
        <v>79618248.431239992</v>
      </c>
      <c r="AB17" s="27">
        <v>48032771.592189997</v>
      </c>
      <c r="AC17" s="27">
        <v>0</v>
      </c>
      <c r="AD17" s="27">
        <v>0</v>
      </c>
      <c r="AE17" s="27">
        <v>5246.90708</v>
      </c>
      <c r="AF17" s="27">
        <v>5179.3269700000001</v>
      </c>
      <c r="AG17" s="27">
        <v>862786.09385999979</v>
      </c>
      <c r="AH17" s="27">
        <v>306781.11706000002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13107.3078</v>
      </c>
      <c r="AR17" s="27">
        <v>13107.3078</v>
      </c>
      <c r="AS17" s="27">
        <v>6760.6385499999997</v>
      </c>
      <c r="AT17" s="27">
        <v>1898.16886</v>
      </c>
      <c r="AU17" s="27">
        <v>146030.03939999998</v>
      </c>
      <c r="AV17" s="27">
        <v>1628.895</v>
      </c>
      <c r="AW17" s="27">
        <v>29926.613600000001</v>
      </c>
      <c r="AX17" s="27">
        <v>29892</v>
      </c>
      <c r="AY17" s="27">
        <v>1623747.62788</v>
      </c>
      <c r="AZ17" s="27">
        <v>1254281.34014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7">
        <v>39265741.433689997</v>
      </c>
      <c r="BH17" s="27">
        <v>22519594.53009</v>
      </c>
      <c r="BI17" s="27">
        <v>159352.15379999997</v>
      </c>
      <c r="BJ17" s="27">
        <v>4165.2153000000008</v>
      </c>
      <c r="BK17" s="27">
        <v>7400508.8160799993</v>
      </c>
      <c r="BL17" s="27">
        <v>1983853.3944000001</v>
      </c>
      <c r="BM17" s="27">
        <v>0</v>
      </c>
      <c r="BN17" s="27">
        <v>0</v>
      </c>
      <c r="BO17" s="27">
        <v>0</v>
      </c>
      <c r="BP17" s="27">
        <v>0</v>
      </c>
      <c r="BQ17" s="27">
        <v>20446182.794130001</v>
      </c>
      <c r="BR17" s="27">
        <v>20403845.28641</v>
      </c>
      <c r="BS17" s="27">
        <v>0</v>
      </c>
      <c r="BT17" s="27">
        <v>0</v>
      </c>
      <c r="BU17" s="27">
        <v>0</v>
      </c>
      <c r="BV17" s="27">
        <v>0</v>
      </c>
      <c r="BW17" s="27">
        <v>29946.535740000003</v>
      </c>
      <c r="BX17" s="27">
        <v>29901.961070000001</v>
      </c>
      <c r="BY17" s="27">
        <v>521877.56193999999</v>
      </c>
      <c r="BZ17" s="27">
        <v>155215.50117000003</v>
      </c>
      <c r="CA17" s="27">
        <v>24780019.9844</v>
      </c>
      <c r="CB17" s="27">
        <v>21585054.661150001</v>
      </c>
      <c r="CC17" s="27">
        <v>14485721.44929</v>
      </c>
      <c r="CD17" s="27">
        <v>5629898.6325200005</v>
      </c>
      <c r="CE17" s="28">
        <v>481.41090000000003</v>
      </c>
      <c r="CF17" s="28">
        <v>524.62750000000005</v>
      </c>
    </row>
    <row r="18" spans="1:84" s="32" customFormat="1" ht="14" x14ac:dyDescent="0.3">
      <c r="A18" s="25">
        <v>9</v>
      </c>
      <c r="B18" s="31">
        <v>45122</v>
      </c>
      <c r="C18" s="27">
        <v>2462429.2027099994</v>
      </c>
      <c r="D18" s="27">
        <v>944535.90910999989</v>
      </c>
      <c r="E18" s="27">
        <v>10197697.42343</v>
      </c>
      <c r="F18" s="27">
        <v>0</v>
      </c>
      <c r="G18" s="27">
        <v>14671828.33602</v>
      </c>
      <c r="H18" s="27">
        <v>0</v>
      </c>
      <c r="I18" s="27">
        <v>0</v>
      </c>
      <c r="J18" s="27">
        <v>0</v>
      </c>
      <c r="K18" s="27">
        <v>31533000</v>
      </c>
      <c r="L18" s="27">
        <v>0</v>
      </c>
      <c r="M18" s="27">
        <v>0</v>
      </c>
      <c r="N18" s="27">
        <v>0</v>
      </c>
      <c r="O18" s="27">
        <v>76775.026039999997</v>
      </c>
      <c r="P18" s="27">
        <v>76775.026039999997</v>
      </c>
      <c r="Q18" s="27">
        <v>4894269.2010199996</v>
      </c>
      <c r="R18" s="27">
        <v>4894269.2010199996</v>
      </c>
      <c r="S18" s="27">
        <v>23662320.544660002</v>
      </c>
      <c r="T18" s="27">
        <v>23662320.544660002</v>
      </c>
      <c r="U18" s="27">
        <v>18042312.78193</v>
      </c>
      <c r="V18" s="27">
        <v>0</v>
      </c>
      <c r="W18" s="27">
        <v>69456006.951949999</v>
      </c>
      <c r="X18" s="27">
        <v>29577900.680830002</v>
      </c>
      <c r="Y18" s="27">
        <v>37145205.466899998</v>
      </c>
      <c r="Z18" s="27">
        <v>17597157.276760001</v>
      </c>
      <c r="AA18" s="27">
        <v>79229758.241290003</v>
      </c>
      <c r="AB18" s="27">
        <v>48643720.069959998</v>
      </c>
      <c r="AC18" s="27">
        <v>0</v>
      </c>
      <c r="AD18" s="27">
        <v>0</v>
      </c>
      <c r="AE18" s="27">
        <v>5321.1839200000004</v>
      </c>
      <c r="AF18" s="27">
        <v>5237.7390800000003</v>
      </c>
      <c r="AG18" s="27">
        <v>867352.10378</v>
      </c>
      <c r="AH18" s="27">
        <v>305389.90035000001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13107.3078</v>
      </c>
      <c r="AR18" s="27">
        <v>13107.3078</v>
      </c>
      <c r="AS18" s="27">
        <v>6787.86679</v>
      </c>
      <c r="AT18" s="27">
        <v>1925.3970999999999</v>
      </c>
      <c r="AU18" s="27">
        <v>136346.4853</v>
      </c>
      <c r="AV18" s="27">
        <v>1754.99091</v>
      </c>
      <c r="AW18" s="27">
        <v>629956.87211000011</v>
      </c>
      <c r="AX18" s="27">
        <v>629902.25565000006</v>
      </c>
      <c r="AY18" s="27">
        <v>1583263.39442</v>
      </c>
      <c r="AZ18" s="27">
        <v>1235954.6751999999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39513376.01591</v>
      </c>
      <c r="BH18" s="27">
        <v>23090345.266869999</v>
      </c>
      <c r="BI18" s="27">
        <v>159372.40628</v>
      </c>
      <c r="BJ18" s="27">
        <v>4262.2531399999998</v>
      </c>
      <c r="BK18" s="27">
        <v>7380826.8709199987</v>
      </c>
      <c r="BL18" s="27">
        <v>1994009.8768799999</v>
      </c>
      <c r="BM18" s="27">
        <v>0</v>
      </c>
      <c r="BN18" s="27">
        <v>0</v>
      </c>
      <c r="BO18" s="27">
        <v>0</v>
      </c>
      <c r="BP18" s="27">
        <v>0</v>
      </c>
      <c r="BQ18" s="27">
        <v>20797730.707419999</v>
      </c>
      <c r="BR18" s="27">
        <v>20764664.539869998</v>
      </c>
      <c r="BS18" s="27">
        <v>0</v>
      </c>
      <c r="BT18" s="27">
        <v>0</v>
      </c>
      <c r="BU18" s="27">
        <v>0</v>
      </c>
      <c r="BV18" s="27">
        <v>0</v>
      </c>
      <c r="BW18" s="27">
        <v>632410.32216999994</v>
      </c>
      <c r="BX18" s="27">
        <v>631132.90342999995</v>
      </c>
      <c r="BY18" s="27">
        <v>502645.82873000001</v>
      </c>
      <c r="BZ18" s="27">
        <v>156485.95150999998</v>
      </c>
      <c r="CA18" s="27">
        <v>25705017.623509999</v>
      </c>
      <c r="CB18" s="27">
        <v>22553550.586410001</v>
      </c>
      <c r="CC18" s="27">
        <v>13808358.3924</v>
      </c>
      <c r="CD18" s="27">
        <v>5772586.3167199995</v>
      </c>
      <c r="CE18" s="28">
        <v>502.99970000000002</v>
      </c>
      <c r="CF18" s="28">
        <v>512.38559999999995</v>
      </c>
    </row>
    <row r="19" spans="1:84" s="32" customFormat="1" ht="14" x14ac:dyDescent="0.3">
      <c r="A19" s="25">
        <v>10</v>
      </c>
      <c r="B19" s="31">
        <v>45125</v>
      </c>
      <c r="C19" s="27">
        <v>2278205.1594199999</v>
      </c>
      <c r="D19" s="27">
        <v>951556.23401999997</v>
      </c>
      <c r="E19" s="27">
        <v>11686397.245719999</v>
      </c>
      <c r="F19" s="27">
        <v>0</v>
      </c>
      <c r="G19" s="27">
        <v>14663573.89261</v>
      </c>
      <c r="H19" s="27">
        <v>0</v>
      </c>
      <c r="I19" s="27">
        <v>0</v>
      </c>
      <c r="J19" s="27">
        <v>0</v>
      </c>
      <c r="K19" s="27">
        <v>30383000</v>
      </c>
      <c r="L19" s="27">
        <v>0</v>
      </c>
      <c r="M19" s="27">
        <v>0</v>
      </c>
      <c r="N19" s="27">
        <v>0</v>
      </c>
      <c r="O19" s="27">
        <v>76775.026039999997</v>
      </c>
      <c r="P19" s="27">
        <v>76775.026039999997</v>
      </c>
      <c r="Q19" s="27">
        <v>4894269.2010199996</v>
      </c>
      <c r="R19" s="27">
        <v>4894269.2010199996</v>
      </c>
      <c r="S19" s="27">
        <v>23690401.844269998</v>
      </c>
      <c r="T19" s="27">
        <v>23690401.844269998</v>
      </c>
      <c r="U19" s="27">
        <v>18042312.78193</v>
      </c>
      <c r="V19" s="27">
        <v>0</v>
      </c>
      <c r="W19" s="27">
        <v>69630309.587149993</v>
      </c>
      <c r="X19" s="27">
        <v>29613002.305349998</v>
      </c>
      <c r="Y19" s="27">
        <v>36424059.08538001</v>
      </c>
      <c r="Z19" s="27">
        <v>17588138.380459994</v>
      </c>
      <c r="AA19" s="27">
        <v>80460923.380180001</v>
      </c>
      <c r="AB19" s="27">
        <v>48881318.974949993</v>
      </c>
      <c r="AC19" s="27">
        <v>0</v>
      </c>
      <c r="AD19" s="27">
        <v>0</v>
      </c>
      <c r="AE19" s="27">
        <v>5270.5757100000001</v>
      </c>
      <c r="AF19" s="27">
        <v>5255.9093200000007</v>
      </c>
      <c r="AG19" s="27">
        <v>886718.33633000008</v>
      </c>
      <c r="AH19" s="27">
        <v>305751.11343000003</v>
      </c>
      <c r="AI19" s="27">
        <v>0</v>
      </c>
      <c r="AJ19" s="27">
        <v>0</v>
      </c>
      <c r="AK19" s="27">
        <v>0.84816999999999998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13107.3078</v>
      </c>
      <c r="AR19" s="27">
        <v>13107.3078</v>
      </c>
      <c r="AS19" s="27">
        <v>5215.1789600000002</v>
      </c>
      <c r="AT19" s="27">
        <v>1934.3600899999999</v>
      </c>
      <c r="AU19" s="27">
        <v>675305.28235999995</v>
      </c>
      <c r="AV19" s="27">
        <v>90178.281719999999</v>
      </c>
      <c r="AW19" s="27">
        <v>204236.97632000002</v>
      </c>
      <c r="AX19" s="27">
        <v>204143.10816</v>
      </c>
      <c r="AY19" s="27">
        <v>2489219.6883800002</v>
      </c>
      <c r="AZ19" s="27">
        <v>2129503.6083399998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41335911.604419999</v>
      </c>
      <c r="BH19" s="27">
        <v>24023869.856710002</v>
      </c>
      <c r="BI19" s="27">
        <v>158516.82717999999</v>
      </c>
      <c r="BJ19" s="27">
        <v>4368.5935799999997</v>
      </c>
      <c r="BK19" s="27">
        <v>7449147.3733899994</v>
      </c>
      <c r="BL19" s="27">
        <v>2000966.82164</v>
      </c>
      <c r="BM19" s="27">
        <v>0</v>
      </c>
      <c r="BN19" s="27">
        <v>0</v>
      </c>
      <c r="BO19" s="27">
        <v>0</v>
      </c>
      <c r="BP19" s="27">
        <v>0</v>
      </c>
      <c r="BQ19" s="27">
        <v>21513939.940540001</v>
      </c>
      <c r="BR19" s="27">
        <v>21486644.93919</v>
      </c>
      <c r="BS19" s="27">
        <v>0</v>
      </c>
      <c r="BT19" s="27">
        <v>0</v>
      </c>
      <c r="BU19" s="27">
        <v>0</v>
      </c>
      <c r="BV19" s="27">
        <v>0</v>
      </c>
      <c r="BW19" s="27">
        <v>204197.95423999999</v>
      </c>
      <c r="BX19" s="27">
        <v>204123.59711999999</v>
      </c>
      <c r="BY19" s="27">
        <v>1659452.3375699997</v>
      </c>
      <c r="BZ19" s="27">
        <v>786276.92402000003</v>
      </c>
      <c r="CA19" s="27">
        <v>27183606.629409999</v>
      </c>
      <c r="CB19" s="27">
        <v>23481897.464710001</v>
      </c>
      <c r="CC19" s="27">
        <v>14152304.97501</v>
      </c>
      <c r="CD19" s="27">
        <v>6005967.4641800001</v>
      </c>
      <c r="CE19" s="28">
        <v>492.0068</v>
      </c>
      <c r="CF19" s="28">
        <v>493.05970000000002</v>
      </c>
    </row>
    <row r="20" spans="1:84" s="32" customFormat="1" ht="14" x14ac:dyDescent="0.3">
      <c r="A20" s="25">
        <v>11</v>
      </c>
      <c r="B20" s="31">
        <v>45126</v>
      </c>
      <c r="C20" s="27">
        <v>2371643.0339499996</v>
      </c>
      <c r="D20" s="27">
        <v>998596.06154999998</v>
      </c>
      <c r="E20" s="27">
        <v>10472457.146910001</v>
      </c>
      <c r="F20" s="27">
        <v>0</v>
      </c>
      <c r="G20" s="27">
        <v>14687298.179610001</v>
      </c>
      <c r="H20" s="27">
        <v>0</v>
      </c>
      <c r="I20" s="27">
        <v>0</v>
      </c>
      <c r="J20" s="27">
        <v>0</v>
      </c>
      <c r="K20" s="27">
        <v>31783000</v>
      </c>
      <c r="L20" s="27">
        <v>0</v>
      </c>
      <c r="M20" s="27">
        <v>0</v>
      </c>
      <c r="N20" s="27">
        <v>0</v>
      </c>
      <c r="O20" s="27">
        <v>435836.95127000002</v>
      </c>
      <c r="P20" s="27">
        <v>435836.95127000002</v>
      </c>
      <c r="Q20" s="27">
        <v>4894269.2010199996</v>
      </c>
      <c r="R20" s="27">
        <v>4894269.2010199996</v>
      </c>
      <c r="S20" s="27">
        <v>25314808.855410002</v>
      </c>
      <c r="T20" s="27">
        <v>25314808.855410002</v>
      </c>
      <c r="U20" s="27">
        <v>18042312.78193</v>
      </c>
      <c r="V20" s="27">
        <v>0</v>
      </c>
      <c r="W20" s="27">
        <v>71917000.586239994</v>
      </c>
      <c r="X20" s="27">
        <v>31643511.069249999</v>
      </c>
      <c r="Y20" s="27">
        <v>36340612.727920003</v>
      </c>
      <c r="Z20" s="27">
        <v>17597001.65258</v>
      </c>
      <c r="AA20" s="27">
        <v>80114817.481480017</v>
      </c>
      <c r="AB20" s="27">
        <v>48154855.690370001</v>
      </c>
      <c r="AC20" s="27">
        <v>0</v>
      </c>
      <c r="AD20" s="27">
        <v>0</v>
      </c>
      <c r="AE20" s="27">
        <v>5338.2934600000008</v>
      </c>
      <c r="AF20" s="27">
        <v>5258.5029300000006</v>
      </c>
      <c r="AG20" s="27">
        <v>894433.35184000002</v>
      </c>
      <c r="AH20" s="27">
        <v>305813.66963000002</v>
      </c>
      <c r="AI20" s="27">
        <v>0</v>
      </c>
      <c r="AJ20" s="27">
        <v>0</v>
      </c>
      <c r="AK20" s="27">
        <v>0.84816999999999998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13107.3078</v>
      </c>
      <c r="AR20" s="27">
        <v>13107.3078</v>
      </c>
      <c r="AS20" s="27">
        <v>6511.0533599999999</v>
      </c>
      <c r="AT20" s="27">
        <v>1935.91047</v>
      </c>
      <c r="AU20" s="27">
        <v>114482.43337</v>
      </c>
      <c r="AV20" s="27">
        <v>2261.53161</v>
      </c>
      <c r="AW20" s="27">
        <v>146026.54090000002</v>
      </c>
      <c r="AX20" s="27">
        <v>145940.51148000002</v>
      </c>
      <c r="AY20" s="27">
        <v>2133240.90282</v>
      </c>
      <c r="AZ20" s="27">
        <v>1783760.0863199998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40226470.600900002</v>
      </c>
      <c r="BH20" s="27">
        <v>23253680.230239999</v>
      </c>
      <c r="BI20" s="27">
        <v>154261.61001999999</v>
      </c>
      <c r="BJ20" s="27">
        <v>4187.4480599999997</v>
      </c>
      <c r="BK20" s="27">
        <v>7466161.484699999</v>
      </c>
      <c r="BL20" s="27">
        <v>1996008.02196</v>
      </c>
      <c r="BM20" s="27">
        <v>0</v>
      </c>
      <c r="BN20" s="27">
        <v>0</v>
      </c>
      <c r="BO20" s="27">
        <v>0</v>
      </c>
      <c r="BP20" s="27">
        <v>0</v>
      </c>
      <c r="BQ20" s="27">
        <v>19304314.559039999</v>
      </c>
      <c r="BR20" s="27">
        <v>19304090.050039999</v>
      </c>
      <c r="BS20" s="27">
        <v>0</v>
      </c>
      <c r="BT20" s="27">
        <v>0</v>
      </c>
      <c r="BU20" s="27">
        <v>0</v>
      </c>
      <c r="BV20" s="27">
        <v>0</v>
      </c>
      <c r="BW20" s="27">
        <v>145856.00739000001</v>
      </c>
      <c r="BX20" s="27">
        <v>145851.32</v>
      </c>
      <c r="BY20" s="27">
        <v>602386.45395999996</v>
      </c>
      <c r="BZ20" s="27">
        <v>187031.82479000001</v>
      </c>
      <c r="CA20" s="27">
        <v>23864862.2918</v>
      </c>
      <c r="CB20" s="27">
        <v>20639164.653889999</v>
      </c>
      <c r="CC20" s="27">
        <v>16361608.3091</v>
      </c>
      <c r="CD20" s="27">
        <v>5813420.0575599996</v>
      </c>
      <c r="CE20" s="28">
        <v>439.54730000000001</v>
      </c>
      <c r="CF20" s="28">
        <v>544.31830000000002</v>
      </c>
    </row>
    <row r="21" spans="1:84" s="32" customFormat="1" ht="14" x14ac:dyDescent="0.3">
      <c r="A21" s="25">
        <v>12</v>
      </c>
      <c r="B21" s="31">
        <v>45127</v>
      </c>
      <c r="C21" s="27">
        <v>2452343.7107299995</v>
      </c>
      <c r="D21" s="27">
        <v>1002987.6678299999</v>
      </c>
      <c r="E21" s="27">
        <v>10776752.463020001</v>
      </c>
      <c r="F21" s="27">
        <v>0</v>
      </c>
      <c r="G21" s="27">
        <v>14684056.140179999</v>
      </c>
      <c r="H21" s="27">
        <v>0</v>
      </c>
      <c r="I21" s="27">
        <v>0</v>
      </c>
      <c r="J21" s="27">
        <v>0</v>
      </c>
      <c r="K21" s="27">
        <v>31683000</v>
      </c>
      <c r="L21" s="27">
        <v>0</v>
      </c>
      <c r="M21" s="27">
        <v>0</v>
      </c>
      <c r="N21" s="27">
        <v>0</v>
      </c>
      <c r="O21" s="27">
        <v>3912357.2944999998</v>
      </c>
      <c r="P21" s="27">
        <v>3912357.2944999998</v>
      </c>
      <c r="Q21" s="27">
        <v>4894269.2010199996</v>
      </c>
      <c r="R21" s="27">
        <v>4894269.2010199996</v>
      </c>
      <c r="S21" s="27">
        <v>25186100.880480003</v>
      </c>
      <c r="T21" s="27">
        <v>25186100.880480003</v>
      </c>
      <c r="U21" s="27">
        <v>18042312.78193</v>
      </c>
      <c r="V21" s="27">
        <v>0</v>
      </c>
      <c r="W21" s="27">
        <v>75546566.908000007</v>
      </c>
      <c r="X21" s="27">
        <v>34995715.04383</v>
      </c>
      <c r="Y21" s="27">
        <v>36233346.151229993</v>
      </c>
      <c r="Z21" s="27">
        <v>17600730.270200003</v>
      </c>
      <c r="AA21" s="27">
        <v>79468201.044309989</v>
      </c>
      <c r="AB21" s="27">
        <v>47221317.077030011</v>
      </c>
      <c r="AC21" s="27">
        <v>0</v>
      </c>
      <c r="AD21" s="27">
        <v>0</v>
      </c>
      <c r="AE21" s="27">
        <v>5363.6309100000008</v>
      </c>
      <c r="AF21" s="27">
        <v>5265.1008000000002</v>
      </c>
      <c r="AG21" s="27">
        <v>905325.86772999982</v>
      </c>
      <c r="AH21" s="27">
        <v>305961.63223000005</v>
      </c>
      <c r="AI21" s="27">
        <v>0</v>
      </c>
      <c r="AJ21" s="27">
        <v>0</v>
      </c>
      <c r="AK21" s="27">
        <v>0.84816999999999998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13107.3078</v>
      </c>
      <c r="AR21" s="27">
        <v>13107.3078</v>
      </c>
      <c r="AS21" s="27">
        <v>6494.3237600000002</v>
      </c>
      <c r="AT21" s="27">
        <v>1939.1808699999999</v>
      </c>
      <c r="AU21" s="27">
        <v>114453.68226</v>
      </c>
      <c r="AV21" s="27">
        <v>1682.7612899999999</v>
      </c>
      <c r="AW21" s="27">
        <v>170055.61900999999</v>
      </c>
      <c r="AX21" s="27">
        <v>170054.77966</v>
      </c>
      <c r="AY21" s="27">
        <v>2048360.1027000002</v>
      </c>
      <c r="AZ21" s="27">
        <v>1695467.77941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39949961.473169997</v>
      </c>
      <c r="BH21" s="27">
        <v>22822700.45592</v>
      </c>
      <c r="BI21" s="27">
        <v>150520.05851999999</v>
      </c>
      <c r="BJ21" s="27">
        <v>4016.1090300000005</v>
      </c>
      <c r="BK21" s="27">
        <v>7471865.1709399987</v>
      </c>
      <c r="BL21" s="27">
        <v>1998536.0576899999</v>
      </c>
      <c r="BM21" s="27">
        <v>0</v>
      </c>
      <c r="BN21" s="27">
        <v>0</v>
      </c>
      <c r="BO21" s="27">
        <v>0</v>
      </c>
      <c r="BP21" s="27">
        <v>0</v>
      </c>
      <c r="BQ21" s="27">
        <v>18339247.564769998</v>
      </c>
      <c r="BR21" s="27">
        <v>18286883.963689998</v>
      </c>
      <c r="BS21" s="27">
        <v>0</v>
      </c>
      <c r="BT21" s="27">
        <v>0</v>
      </c>
      <c r="BU21" s="27">
        <v>0</v>
      </c>
      <c r="BV21" s="27">
        <v>0</v>
      </c>
      <c r="BW21" s="27">
        <v>170868.53969000001</v>
      </c>
      <c r="BX21" s="27">
        <v>170461.24</v>
      </c>
      <c r="BY21" s="27">
        <v>535063.75415000005</v>
      </c>
      <c r="BZ21" s="27">
        <v>204355.26958000002</v>
      </c>
      <c r="CA21" s="27">
        <v>22858380.527869999</v>
      </c>
      <c r="CB21" s="27">
        <v>19664984.611159999</v>
      </c>
      <c r="CC21" s="27">
        <v>17091580.94531</v>
      </c>
      <c r="CD21" s="27">
        <v>5705675.1139799999</v>
      </c>
      <c r="CE21" s="28">
        <v>442.0104</v>
      </c>
      <c r="CF21" s="28">
        <v>613.3492</v>
      </c>
    </row>
    <row r="22" spans="1:84" s="32" customFormat="1" ht="14" x14ac:dyDescent="0.3">
      <c r="A22" s="25">
        <v>13</v>
      </c>
      <c r="B22" s="31">
        <v>45128</v>
      </c>
      <c r="C22" s="27">
        <v>2505369.4663399998</v>
      </c>
      <c r="D22" s="27">
        <v>990761.42124000005</v>
      </c>
      <c r="E22" s="27">
        <v>10492850.74378</v>
      </c>
      <c r="F22" s="27">
        <v>0</v>
      </c>
      <c r="G22" s="27">
        <v>14692995.539139999</v>
      </c>
      <c r="H22" s="27">
        <v>0</v>
      </c>
      <c r="I22" s="27">
        <v>0</v>
      </c>
      <c r="J22" s="27">
        <v>0</v>
      </c>
      <c r="K22" s="27">
        <v>31983000</v>
      </c>
      <c r="L22" s="27">
        <v>0</v>
      </c>
      <c r="M22" s="27">
        <v>0</v>
      </c>
      <c r="N22" s="27">
        <v>0</v>
      </c>
      <c r="O22" s="27">
        <v>5781809.94998</v>
      </c>
      <c r="P22" s="27">
        <v>5781809.94998</v>
      </c>
      <c r="Q22" s="27">
        <v>4894269.2010199996</v>
      </c>
      <c r="R22" s="27">
        <v>4894269.2010199996</v>
      </c>
      <c r="S22" s="27">
        <v>31748270.267669994</v>
      </c>
      <c r="T22" s="27">
        <v>31748270.267669994</v>
      </c>
      <c r="U22" s="27">
        <v>18042312.78193</v>
      </c>
      <c r="V22" s="27">
        <v>0</v>
      </c>
      <c r="W22" s="27">
        <v>84056252.386000007</v>
      </c>
      <c r="X22" s="27">
        <v>43415110.839910001</v>
      </c>
      <c r="Y22" s="27">
        <v>36404121.599129997</v>
      </c>
      <c r="Z22" s="27">
        <v>17594158.955789998</v>
      </c>
      <c r="AA22" s="27">
        <v>80182385.004089996</v>
      </c>
      <c r="AB22" s="27">
        <v>48008499.184749998</v>
      </c>
      <c r="AC22" s="27">
        <v>0</v>
      </c>
      <c r="AD22" s="27">
        <v>0</v>
      </c>
      <c r="AE22" s="27">
        <v>5314.1229400000002</v>
      </c>
      <c r="AF22" s="27">
        <v>5252.9625500000002</v>
      </c>
      <c r="AG22" s="27">
        <v>923247.79501999984</v>
      </c>
      <c r="AH22" s="27">
        <v>341915.50387999997</v>
      </c>
      <c r="AI22" s="27">
        <v>0</v>
      </c>
      <c r="AJ22" s="27">
        <v>0</v>
      </c>
      <c r="AK22" s="27">
        <v>0.84816999999999998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13107.3078</v>
      </c>
      <c r="AR22" s="27">
        <v>13107.3078</v>
      </c>
      <c r="AS22" s="27">
        <v>4009.1228900000001</v>
      </c>
      <c r="AT22" s="27">
        <v>0</v>
      </c>
      <c r="AU22" s="27">
        <v>146254.12328</v>
      </c>
      <c r="AV22" s="27">
        <v>2102.8102599999997</v>
      </c>
      <c r="AW22" s="27">
        <v>89931.892300000007</v>
      </c>
      <c r="AX22" s="27">
        <v>89931.892300000007</v>
      </c>
      <c r="AY22" s="27">
        <v>1815430.9612599998</v>
      </c>
      <c r="AZ22" s="27">
        <v>1464542.2996399999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39483192.820660003</v>
      </c>
      <c r="BH22" s="27">
        <v>22455145.44692</v>
      </c>
      <c r="BI22" s="27">
        <v>176068.61487000002</v>
      </c>
      <c r="BJ22" s="27">
        <v>3632.5647899999999</v>
      </c>
      <c r="BK22" s="27">
        <v>7475200.6932700006</v>
      </c>
      <c r="BL22" s="27">
        <v>1993476.3584099999</v>
      </c>
      <c r="BM22" s="27">
        <v>0</v>
      </c>
      <c r="BN22" s="27">
        <v>0</v>
      </c>
      <c r="BO22" s="27">
        <v>0</v>
      </c>
      <c r="BP22" s="27">
        <v>0</v>
      </c>
      <c r="BQ22" s="27">
        <v>12429328.621030001</v>
      </c>
      <c r="BR22" s="27">
        <v>12386355.080290001</v>
      </c>
      <c r="BS22" s="27">
        <v>0</v>
      </c>
      <c r="BT22" s="27">
        <v>0</v>
      </c>
      <c r="BU22" s="27">
        <v>0</v>
      </c>
      <c r="BV22" s="27">
        <v>0</v>
      </c>
      <c r="BW22" s="27">
        <v>90002.187700000009</v>
      </c>
      <c r="BX22" s="27">
        <v>89967.040000000008</v>
      </c>
      <c r="BY22" s="27">
        <v>341537.07477999997</v>
      </c>
      <c r="BZ22" s="27">
        <v>57169.295440000002</v>
      </c>
      <c r="CA22" s="27">
        <v>16688318.819970001</v>
      </c>
      <c r="CB22" s="27">
        <v>13533862.15972</v>
      </c>
      <c r="CC22" s="27">
        <v>22794874.000689998</v>
      </c>
      <c r="CD22" s="27">
        <v>8921283.2871899996</v>
      </c>
      <c r="CE22" s="28">
        <v>368.75069999999999</v>
      </c>
      <c r="CF22" s="28">
        <v>486.6465</v>
      </c>
    </row>
    <row r="23" spans="1:84" s="32" customFormat="1" ht="14" x14ac:dyDescent="0.3">
      <c r="A23" s="25">
        <v>14</v>
      </c>
      <c r="B23" s="31">
        <v>45129</v>
      </c>
      <c r="C23" s="27">
        <v>2504701.7746099997</v>
      </c>
      <c r="D23" s="27">
        <v>981901.99461000005</v>
      </c>
      <c r="E23" s="27">
        <v>11208859.655929999</v>
      </c>
      <c r="F23" s="27">
        <v>0</v>
      </c>
      <c r="G23" s="27">
        <v>14725447.25956</v>
      </c>
      <c r="H23" s="27">
        <v>0</v>
      </c>
      <c r="I23" s="27">
        <v>0</v>
      </c>
      <c r="J23" s="27">
        <v>0</v>
      </c>
      <c r="K23" s="27">
        <v>31761000</v>
      </c>
      <c r="L23" s="27">
        <v>0</v>
      </c>
      <c r="M23" s="27">
        <v>0</v>
      </c>
      <c r="N23" s="27">
        <v>0</v>
      </c>
      <c r="O23" s="27">
        <v>5781809.94998</v>
      </c>
      <c r="P23" s="27">
        <v>5781809.94998</v>
      </c>
      <c r="Q23" s="27">
        <v>4894269.2010199996</v>
      </c>
      <c r="R23" s="27">
        <v>4894269.2010199996</v>
      </c>
      <c r="S23" s="27">
        <v>33870742.749189995</v>
      </c>
      <c r="T23" s="27">
        <v>33870742.749189995</v>
      </c>
      <c r="U23" s="27">
        <v>18042312.78193</v>
      </c>
      <c r="V23" s="27">
        <v>0</v>
      </c>
      <c r="W23" s="27">
        <v>86704517.808359995</v>
      </c>
      <c r="X23" s="27">
        <v>45528723.8948</v>
      </c>
      <c r="Y23" s="27">
        <v>37412037.850759998</v>
      </c>
      <c r="Z23" s="27">
        <v>17691481.586190004</v>
      </c>
      <c r="AA23" s="27">
        <v>79107067.63384001</v>
      </c>
      <c r="AB23" s="27">
        <v>47476441.315810002</v>
      </c>
      <c r="AC23" s="27">
        <v>0</v>
      </c>
      <c r="AD23" s="27">
        <v>0</v>
      </c>
      <c r="AE23" s="27">
        <v>5258.1869700000007</v>
      </c>
      <c r="AF23" s="27">
        <v>5251.6234700000005</v>
      </c>
      <c r="AG23" s="27">
        <v>861531.22159000009</v>
      </c>
      <c r="AH23" s="27">
        <v>340861.16952999996</v>
      </c>
      <c r="AI23" s="27">
        <v>0</v>
      </c>
      <c r="AJ23" s="27">
        <v>0</v>
      </c>
      <c r="AK23" s="27">
        <v>0.84816999999999998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13107.3078</v>
      </c>
      <c r="AR23" s="27">
        <v>13107.3078</v>
      </c>
      <c r="AS23" s="27">
        <v>4009.1228900000001</v>
      </c>
      <c r="AT23" s="27">
        <v>0</v>
      </c>
      <c r="AU23" s="27">
        <v>150046.80460999999</v>
      </c>
      <c r="AV23" s="27">
        <v>1700.96453</v>
      </c>
      <c r="AW23" s="27">
        <v>477169.17651999998</v>
      </c>
      <c r="AX23" s="27">
        <v>475693.5723</v>
      </c>
      <c r="AY23" s="27">
        <v>1945615.00306</v>
      </c>
      <c r="AZ23" s="27">
        <v>1597398.4221899998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39694886.594489999</v>
      </c>
      <c r="BH23" s="27">
        <v>22762152.804650001</v>
      </c>
      <c r="BI23" s="27">
        <v>161752.91373000003</v>
      </c>
      <c r="BJ23" s="27">
        <v>3960.6396699999996</v>
      </c>
      <c r="BK23" s="27">
        <v>7374433.2757499991</v>
      </c>
      <c r="BL23" s="27">
        <v>1896330.0182100001</v>
      </c>
      <c r="BM23" s="27">
        <v>0</v>
      </c>
      <c r="BN23" s="27">
        <v>0</v>
      </c>
      <c r="BO23" s="27">
        <v>0</v>
      </c>
      <c r="BP23" s="27">
        <v>0</v>
      </c>
      <c r="BQ23" s="27">
        <v>9794201.4126699995</v>
      </c>
      <c r="BR23" s="27">
        <v>9757408.9110300001</v>
      </c>
      <c r="BS23" s="27">
        <v>0</v>
      </c>
      <c r="BT23" s="27">
        <v>0</v>
      </c>
      <c r="BU23" s="27">
        <v>0</v>
      </c>
      <c r="BV23" s="27">
        <v>0</v>
      </c>
      <c r="BW23" s="27">
        <v>474242.33616000001</v>
      </c>
      <c r="BX23" s="27">
        <v>474230.15211999998</v>
      </c>
      <c r="BY23" s="27">
        <v>690655.37438000005</v>
      </c>
      <c r="BZ23" s="27">
        <v>354266.92947000003</v>
      </c>
      <c r="CA23" s="27">
        <v>14729172.537799999</v>
      </c>
      <c r="CB23" s="27">
        <v>11538031.641410001</v>
      </c>
      <c r="CC23" s="27">
        <v>24965714.05669</v>
      </c>
      <c r="CD23" s="27">
        <v>11224121.163240001</v>
      </c>
      <c r="CE23" s="28">
        <v>347.2944</v>
      </c>
      <c r="CF23" s="28">
        <v>405.63290000000001</v>
      </c>
    </row>
    <row r="24" spans="1:84" s="32" customFormat="1" ht="14" x14ac:dyDescent="0.3">
      <c r="A24" s="25">
        <v>15</v>
      </c>
      <c r="B24" s="31">
        <v>45132</v>
      </c>
      <c r="C24" s="27">
        <v>2228085.6189699997</v>
      </c>
      <c r="D24" s="27">
        <v>972849.12746999995</v>
      </c>
      <c r="E24" s="27">
        <v>9087520.4856499992</v>
      </c>
      <c r="F24" s="27">
        <v>0</v>
      </c>
      <c r="G24" s="27">
        <v>14737742.323349999</v>
      </c>
      <c r="H24" s="27">
        <v>0</v>
      </c>
      <c r="I24" s="27">
        <v>0</v>
      </c>
      <c r="J24" s="27">
        <v>0</v>
      </c>
      <c r="K24" s="27">
        <v>33461000</v>
      </c>
      <c r="L24" s="27">
        <v>0</v>
      </c>
      <c r="M24" s="27">
        <v>0</v>
      </c>
      <c r="N24" s="27">
        <v>0</v>
      </c>
      <c r="O24" s="27">
        <v>7569217.2944999998</v>
      </c>
      <c r="P24" s="27">
        <v>7569217.2944999998</v>
      </c>
      <c r="Q24" s="27">
        <v>4894269.2010199996</v>
      </c>
      <c r="R24" s="27">
        <v>4894269.2010199996</v>
      </c>
      <c r="S24" s="27">
        <v>38248352.907569997</v>
      </c>
      <c r="T24" s="27">
        <v>38248352.907569997</v>
      </c>
      <c r="U24" s="27">
        <v>18042312.78193</v>
      </c>
      <c r="V24" s="27">
        <v>0</v>
      </c>
      <c r="W24" s="27">
        <v>92183875.049129993</v>
      </c>
      <c r="X24" s="27">
        <v>51684688.530560002</v>
      </c>
      <c r="Y24" s="27">
        <v>36536416.663059995</v>
      </c>
      <c r="Z24" s="27">
        <v>17603055.931240004</v>
      </c>
      <c r="AA24" s="27">
        <v>79034278.105389982</v>
      </c>
      <c r="AB24" s="27">
        <v>47044222.607870005</v>
      </c>
      <c r="AC24" s="27">
        <v>0</v>
      </c>
      <c r="AD24" s="27">
        <v>0</v>
      </c>
      <c r="AE24" s="27">
        <v>5219.3281499999994</v>
      </c>
      <c r="AF24" s="27">
        <v>5219.3281499999994</v>
      </c>
      <c r="AG24" s="27">
        <v>871525.87644000014</v>
      </c>
      <c r="AH24" s="27">
        <v>340690.32676999999</v>
      </c>
      <c r="AI24" s="27">
        <v>0</v>
      </c>
      <c r="AJ24" s="27">
        <v>0</v>
      </c>
      <c r="AK24" s="27">
        <v>2.9878100000000001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13107.3078</v>
      </c>
      <c r="AR24" s="27">
        <v>13107.3078</v>
      </c>
      <c r="AS24" s="27">
        <v>2909.7955700000002</v>
      </c>
      <c r="AT24" s="27">
        <v>0</v>
      </c>
      <c r="AU24" s="27">
        <v>719145.37574000005</v>
      </c>
      <c r="AV24" s="27">
        <v>90968.13175</v>
      </c>
      <c r="AW24" s="27">
        <v>484000.48377000005</v>
      </c>
      <c r="AX24" s="27">
        <v>483843.54095000005</v>
      </c>
      <c r="AY24" s="27">
        <v>1463447.5900400002</v>
      </c>
      <c r="AZ24" s="27">
        <v>1096125.59127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39663298.794100001</v>
      </c>
      <c r="BH24" s="27">
        <v>22226898.049369998</v>
      </c>
      <c r="BI24" s="27">
        <v>162660.02591999999</v>
      </c>
      <c r="BJ24" s="27">
        <v>3864.0401499999998</v>
      </c>
      <c r="BK24" s="27">
        <v>7410061.9975099983</v>
      </c>
      <c r="BL24" s="27">
        <v>1886224.5310699998</v>
      </c>
      <c r="BM24" s="27">
        <v>0</v>
      </c>
      <c r="BN24" s="27">
        <v>0</v>
      </c>
      <c r="BO24" s="27">
        <v>0</v>
      </c>
      <c r="BP24" s="27">
        <v>0</v>
      </c>
      <c r="BQ24" s="27">
        <v>4445792.0068899998</v>
      </c>
      <c r="BR24" s="27">
        <v>4422842.8268999998</v>
      </c>
      <c r="BS24" s="27">
        <v>0</v>
      </c>
      <c r="BT24" s="27">
        <v>0</v>
      </c>
      <c r="BU24" s="27">
        <v>0</v>
      </c>
      <c r="BV24" s="27">
        <v>0</v>
      </c>
      <c r="BW24" s="27">
        <v>484006.18362999998</v>
      </c>
      <c r="BX24" s="27">
        <v>483846.39087999996</v>
      </c>
      <c r="BY24" s="27">
        <v>1560443.93402</v>
      </c>
      <c r="BZ24" s="27">
        <v>607309.26123999991</v>
      </c>
      <c r="CA24" s="27">
        <v>10278535.156330001</v>
      </c>
      <c r="CB24" s="27">
        <v>6460974.7846999997</v>
      </c>
      <c r="CC24" s="27">
        <v>29384763.637770001</v>
      </c>
      <c r="CD24" s="27">
        <v>15765923.264669999</v>
      </c>
      <c r="CE24" s="28">
        <v>313.71319999999997</v>
      </c>
      <c r="CF24" s="28">
        <v>327.82530000000003</v>
      </c>
    </row>
    <row r="25" spans="1:84" s="32" customFormat="1" ht="14" x14ac:dyDescent="0.3">
      <c r="A25" s="25">
        <v>16</v>
      </c>
      <c r="B25" s="31">
        <v>45133</v>
      </c>
      <c r="C25" s="27">
        <v>2319364.2037599995</v>
      </c>
      <c r="D25" s="27">
        <v>972080.92354999995</v>
      </c>
      <c r="E25" s="27">
        <v>10587407.865429999</v>
      </c>
      <c r="F25" s="27">
        <v>0</v>
      </c>
      <c r="G25" s="27">
        <v>14749193.47704</v>
      </c>
      <c r="H25" s="27">
        <v>0</v>
      </c>
      <c r="I25" s="27">
        <v>0</v>
      </c>
      <c r="J25" s="27">
        <v>0</v>
      </c>
      <c r="K25" s="27">
        <v>31861000</v>
      </c>
      <c r="L25" s="27">
        <v>0</v>
      </c>
      <c r="M25" s="27">
        <v>0</v>
      </c>
      <c r="N25" s="27">
        <v>0</v>
      </c>
      <c r="O25" s="27">
        <v>7569217.2944999998</v>
      </c>
      <c r="P25" s="27">
        <v>7569217.2944999998</v>
      </c>
      <c r="Q25" s="27">
        <v>4894269.2010199996</v>
      </c>
      <c r="R25" s="27">
        <v>4894269.2010199996</v>
      </c>
      <c r="S25" s="27">
        <v>45760403.406920001</v>
      </c>
      <c r="T25" s="27">
        <v>45760403.406920001</v>
      </c>
      <c r="U25" s="27">
        <v>18042312.78193</v>
      </c>
      <c r="V25" s="27">
        <v>0</v>
      </c>
      <c r="W25" s="27">
        <v>99698542.66674</v>
      </c>
      <c r="X25" s="27">
        <v>59195970.825989999</v>
      </c>
      <c r="Y25" s="27">
        <v>36417845.450399995</v>
      </c>
      <c r="Z25" s="27">
        <v>17577965.889699999</v>
      </c>
      <c r="AA25" s="27">
        <v>80826292.856560007</v>
      </c>
      <c r="AB25" s="27">
        <v>49008448.647069998</v>
      </c>
      <c r="AC25" s="27">
        <v>0</v>
      </c>
      <c r="AD25" s="27">
        <v>0</v>
      </c>
      <c r="AE25" s="27">
        <v>5222.4825700000001</v>
      </c>
      <c r="AF25" s="27">
        <v>5212.8407299999999</v>
      </c>
      <c r="AG25" s="27">
        <v>922120.71242</v>
      </c>
      <c r="AH25" s="27">
        <v>340574.98378999997</v>
      </c>
      <c r="AI25" s="27">
        <v>0</v>
      </c>
      <c r="AJ25" s="27">
        <v>0</v>
      </c>
      <c r="AK25" s="27">
        <v>2.6196799999999998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13107.3078</v>
      </c>
      <c r="AR25" s="27">
        <v>13107.3078</v>
      </c>
      <c r="AS25" s="27">
        <v>2909.7955700000002</v>
      </c>
      <c r="AT25" s="27">
        <v>0</v>
      </c>
      <c r="AU25" s="27">
        <v>108282.81556999999</v>
      </c>
      <c r="AV25" s="27">
        <v>2156.48056</v>
      </c>
      <c r="AW25" s="27">
        <v>143474.80395</v>
      </c>
      <c r="AX25" s="27">
        <v>143465.90445</v>
      </c>
      <c r="AY25" s="27">
        <v>2379513.1565899998</v>
      </c>
      <c r="AZ25" s="27">
        <v>2012478.1334099998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40330208.632890001</v>
      </c>
      <c r="BH25" s="27">
        <v>23473979.492120001</v>
      </c>
      <c r="BI25" s="27">
        <v>168991.17949000001</v>
      </c>
      <c r="BJ25" s="27">
        <v>3946.1528499999999</v>
      </c>
      <c r="BK25" s="27">
        <v>7186976.6188300001</v>
      </c>
      <c r="BL25" s="27">
        <v>1883453.1752000002</v>
      </c>
      <c r="BM25" s="27">
        <v>0</v>
      </c>
      <c r="BN25" s="27">
        <v>0</v>
      </c>
      <c r="BO25" s="27">
        <v>0</v>
      </c>
      <c r="BP25" s="27">
        <v>0</v>
      </c>
      <c r="BQ25" s="27">
        <v>167833.11082</v>
      </c>
      <c r="BR25" s="27">
        <v>167608.60182000001</v>
      </c>
      <c r="BS25" s="27">
        <v>0</v>
      </c>
      <c r="BT25" s="27">
        <v>0</v>
      </c>
      <c r="BU25" s="27">
        <v>0</v>
      </c>
      <c r="BV25" s="27">
        <v>0</v>
      </c>
      <c r="BW25" s="27">
        <v>144649.76849000002</v>
      </c>
      <c r="BX25" s="27">
        <v>144053.38672000001</v>
      </c>
      <c r="BY25" s="27">
        <v>561726.26718000008</v>
      </c>
      <c r="BZ25" s="27">
        <v>158881.36241</v>
      </c>
      <c r="CA25" s="27">
        <v>4554166.12206</v>
      </c>
      <c r="CB25" s="27">
        <v>1416216.09139</v>
      </c>
      <c r="CC25" s="27">
        <v>35776042.51083</v>
      </c>
      <c r="CD25" s="27">
        <v>22057763.400729999</v>
      </c>
      <c r="CE25" s="28">
        <v>278.67399999999998</v>
      </c>
      <c r="CF25" s="28">
        <v>268.36799999999999</v>
      </c>
    </row>
    <row r="26" spans="1:84" s="32" customFormat="1" ht="14" x14ac:dyDescent="0.3">
      <c r="A26" s="25">
        <v>17</v>
      </c>
      <c r="B26" s="31">
        <v>45134</v>
      </c>
      <c r="C26" s="27">
        <v>2355530.9092899999</v>
      </c>
      <c r="D26" s="27">
        <v>958830.70019</v>
      </c>
      <c r="E26" s="27">
        <v>10794631.134500001</v>
      </c>
      <c r="F26" s="27">
        <v>0</v>
      </c>
      <c r="G26" s="27">
        <v>14748451.932779999</v>
      </c>
      <c r="H26" s="27">
        <v>0</v>
      </c>
      <c r="I26" s="27">
        <v>0</v>
      </c>
      <c r="J26" s="27">
        <v>0</v>
      </c>
      <c r="K26" s="27">
        <v>31261000</v>
      </c>
      <c r="L26" s="27">
        <v>0</v>
      </c>
      <c r="M26" s="27">
        <v>0</v>
      </c>
      <c r="N26" s="27">
        <v>0</v>
      </c>
      <c r="O26" s="27">
        <v>7569217.2944999998</v>
      </c>
      <c r="P26" s="27">
        <v>7569217.2944999998</v>
      </c>
      <c r="Q26" s="27">
        <v>4894269.2010199996</v>
      </c>
      <c r="R26" s="27">
        <v>4894269.2010199996</v>
      </c>
      <c r="S26" s="27">
        <v>44857196.674649999</v>
      </c>
      <c r="T26" s="27">
        <v>44857196.674649999</v>
      </c>
      <c r="U26" s="27">
        <v>18042312.78193</v>
      </c>
      <c r="V26" s="27">
        <v>0</v>
      </c>
      <c r="W26" s="27">
        <v>98437984.364810005</v>
      </c>
      <c r="X26" s="27">
        <v>58279513.870360002</v>
      </c>
      <c r="Y26" s="27">
        <v>36248688.305239998</v>
      </c>
      <c r="Z26" s="27">
        <v>17522150.602400001</v>
      </c>
      <c r="AA26" s="27">
        <v>80056682.856380016</v>
      </c>
      <c r="AB26" s="27">
        <v>48511768.458369985</v>
      </c>
      <c r="AC26" s="27">
        <v>0</v>
      </c>
      <c r="AD26" s="27">
        <v>0</v>
      </c>
      <c r="AE26" s="27">
        <v>5480.3119299999998</v>
      </c>
      <c r="AF26" s="27">
        <v>5199.1125300000003</v>
      </c>
      <c r="AG26" s="27">
        <v>920189.16188000003</v>
      </c>
      <c r="AH26" s="27">
        <v>340278.56891999999</v>
      </c>
      <c r="AI26" s="27">
        <v>0</v>
      </c>
      <c r="AJ26" s="27">
        <v>0</v>
      </c>
      <c r="AK26" s="27">
        <v>2.13964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13107.3078</v>
      </c>
      <c r="AR26" s="27">
        <v>13107.3078</v>
      </c>
      <c r="AS26" s="27">
        <v>2909.7955700000002</v>
      </c>
      <c r="AT26" s="27">
        <v>0</v>
      </c>
      <c r="AU26" s="27">
        <v>127256.54760000001</v>
      </c>
      <c r="AV26" s="27">
        <v>2046.85033</v>
      </c>
      <c r="AW26" s="27">
        <v>187947.09723000001</v>
      </c>
      <c r="AX26" s="27">
        <v>187795.46236</v>
      </c>
      <c r="AY26" s="27">
        <v>1799869.4492500001</v>
      </c>
      <c r="AZ26" s="27">
        <v>1449817.2970099999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39466266.39254</v>
      </c>
      <c r="BH26" s="27">
        <v>22743031.56024</v>
      </c>
      <c r="BI26" s="27">
        <v>159645.14957000001</v>
      </c>
      <c r="BJ26" s="27">
        <v>3540.3388499999996</v>
      </c>
      <c r="BK26" s="27">
        <v>7181882.8942800006</v>
      </c>
      <c r="BL26" s="27">
        <v>1877283.8563900001</v>
      </c>
      <c r="BM26" s="27">
        <v>0</v>
      </c>
      <c r="BN26" s="27">
        <v>0</v>
      </c>
      <c r="BO26" s="27">
        <v>0</v>
      </c>
      <c r="BP26" s="27">
        <v>0</v>
      </c>
      <c r="BQ26" s="27">
        <v>57117.453780000003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187982.99711</v>
      </c>
      <c r="BX26" s="27">
        <v>187813.4123</v>
      </c>
      <c r="BY26" s="27">
        <v>485390.33687</v>
      </c>
      <c r="BZ26" s="27">
        <v>151930.23548999999</v>
      </c>
      <c r="CA26" s="27">
        <v>4403024.9791099997</v>
      </c>
      <c r="CB26" s="27">
        <v>1281925.91484</v>
      </c>
      <c r="CC26" s="27">
        <v>35063241.413429998</v>
      </c>
      <c r="CD26" s="27">
        <v>21461105.645399999</v>
      </c>
      <c r="CE26" s="28">
        <v>280.7441</v>
      </c>
      <c r="CF26" s="28">
        <v>271.55880000000002</v>
      </c>
    </row>
    <row r="27" spans="1:84" s="32" customFormat="1" ht="14" x14ac:dyDescent="0.3">
      <c r="A27" s="25">
        <v>18</v>
      </c>
      <c r="B27" s="31">
        <v>45135</v>
      </c>
      <c r="C27" s="27">
        <v>2410516.7514699996</v>
      </c>
      <c r="D27" s="27">
        <v>943160.56117</v>
      </c>
      <c r="E27" s="27">
        <v>3782516.93952</v>
      </c>
      <c r="F27" s="27">
        <v>0</v>
      </c>
      <c r="G27" s="27">
        <v>14761087.63724</v>
      </c>
      <c r="H27" s="27">
        <v>0</v>
      </c>
      <c r="I27" s="27">
        <v>0</v>
      </c>
      <c r="J27" s="27">
        <v>0</v>
      </c>
      <c r="K27" s="27">
        <v>37861000</v>
      </c>
      <c r="L27" s="27">
        <v>0</v>
      </c>
      <c r="M27" s="27">
        <v>0</v>
      </c>
      <c r="N27" s="27">
        <v>0</v>
      </c>
      <c r="O27" s="27">
        <v>7569217.2944999998</v>
      </c>
      <c r="P27" s="27">
        <v>7569217.2944999998</v>
      </c>
      <c r="Q27" s="27">
        <v>4894269.2010199996</v>
      </c>
      <c r="R27" s="27">
        <v>4894269.2010199996</v>
      </c>
      <c r="S27" s="27">
        <v>45055834.202190004</v>
      </c>
      <c r="T27" s="27">
        <v>45055834.202190004</v>
      </c>
      <c r="U27" s="27">
        <v>18042312.78193</v>
      </c>
      <c r="V27" s="27">
        <v>0</v>
      </c>
      <c r="W27" s="27">
        <v>98292129.244010001</v>
      </c>
      <c r="X27" s="27">
        <v>58462481.258879997</v>
      </c>
      <c r="Y27" s="27">
        <v>36220728.841160007</v>
      </c>
      <c r="Z27" s="27">
        <v>17561824.055209994</v>
      </c>
      <c r="AA27" s="27">
        <v>80164462.549320027</v>
      </c>
      <c r="AB27" s="27">
        <v>49022808.530840002</v>
      </c>
      <c r="AC27" s="27">
        <v>0</v>
      </c>
      <c r="AD27" s="27">
        <v>0</v>
      </c>
      <c r="AE27" s="27">
        <v>5271.6974399999999</v>
      </c>
      <c r="AF27" s="27">
        <v>5202.4219999999996</v>
      </c>
      <c r="AG27" s="27">
        <v>915928.95910999994</v>
      </c>
      <c r="AH27" s="27">
        <v>340401.62952000002</v>
      </c>
      <c r="AI27" s="27">
        <v>0</v>
      </c>
      <c r="AJ27" s="27">
        <v>0</v>
      </c>
      <c r="AK27" s="27">
        <v>2.62093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13107.3078</v>
      </c>
      <c r="AR27" s="27">
        <v>13107.3078</v>
      </c>
      <c r="AS27" s="27">
        <v>2909.7955700000002</v>
      </c>
      <c r="AT27" s="27">
        <v>0</v>
      </c>
      <c r="AU27" s="27">
        <v>109635.38593</v>
      </c>
      <c r="AV27" s="27">
        <v>1513.4696600000002</v>
      </c>
      <c r="AW27" s="27">
        <v>56512.16934</v>
      </c>
      <c r="AX27" s="27">
        <v>56508.864670000003</v>
      </c>
      <c r="AY27" s="27">
        <v>1554064.59451</v>
      </c>
      <c r="AZ27" s="27">
        <v>1203007.7596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39105454.73663</v>
      </c>
      <c r="BH27" s="27">
        <v>22591301.673889998</v>
      </c>
      <c r="BI27" s="27">
        <v>159131.12814000002</v>
      </c>
      <c r="BJ27" s="27">
        <v>3411.8046000000004</v>
      </c>
      <c r="BK27" s="27">
        <v>7154148.9506900003</v>
      </c>
      <c r="BL27" s="27">
        <v>1879046.5401000001</v>
      </c>
      <c r="BM27" s="27">
        <v>0</v>
      </c>
      <c r="BN27" s="27">
        <v>0</v>
      </c>
      <c r="BO27" s="27">
        <v>0</v>
      </c>
      <c r="BP27" s="27">
        <v>0</v>
      </c>
      <c r="BQ27" s="27">
        <v>48562.275079999999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57076.114520000003</v>
      </c>
      <c r="BX27" s="27">
        <v>56790.83726</v>
      </c>
      <c r="BY27" s="27">
        <v>510207.09519000002</v>
      </c>
      <c r="BZ27" s="27">
        <v>173639.91497000001</v>
      </c>
      <c r="CA27" s="27">
        <v>4274191.4265099997</v>
      </c>
      <c r="CB27" s="27">
        <v>1173365.8268800001</v>
      </c>
      <c r="CC27" s="27">
        <v>34831263.31013</v>
      </c>
      <c r="CD27" s="27">
        <v>21417935.847010002</v>
      </c>
      <c r="CE27" s="28">
        <v>282.19510000000002</v>
      </c>
      <c r="CF27" s="28">
        <v>272.96039999999999</v>
      </c>
    </row>
    <row r="28" spans="1:84" s="32" customFormat="1" ht="14" x14ac:dyDescent="0.3">
      <c r="A28" s="25">
        <v>19</v>
      </c>
      <c r="B28" s="31">
        <v>45136</v>
      </c>
      <c r="C28" s="27">
        <v>2441319.4430799996</v>
      </c>
      <c r="D28" s="27">
        <v>943140.41047999985</v>
      </c>
      <c r="E28" s="27">
        <v>13003122.565959999</v>
      </c>
      <c r="F28" s="27">
        <v>0</v>
      </c>
      <c r="G28" s="27">
        <v>14784819.200270001</v>
      </c>
      <c r="H28" s="27">
        <v>0</v>
      </c>
      <c r="I28" s="27">
        <v>0</v>
      </c>
      <c r="J28" s="27">
        <v>0</v>
      </c>
      <c r="K28" s="27">
        <v>28242000</v>
      </c>
      <c r="L28" s="27">
        <v>0</v>
      </c>
      <c r="M28" s="27">
        <v>0</v>
      </c>
      <c r="N28" s="27">
        <v>0</v>
      </c>
      <c r="O28" s="27">
        <v>7569217.2944999998</v>
      </c>
      <c r="P28" s="27">
        <v>7569217.2944999998</v>
      </c>
      <c r="Q28" s="27">
        <v>4894269.2010199996</v>
      </c>
      <c r="R28" s="27">
        <v>4894269.2010199996</v>
      </c>
      <c r="S28" s="27">
        <v>45043646.470809996</v>
      </c>
      <c r="T28" s="27">
        <v>45043646.470809996</v>
      </c>
      <c r="U28" s="27">
        <v>18042312.78193</v>
      </c>
      <c r="V28" s="27">
        <v>0</v>
      </c>
      <c r="W28" s="27">
        <v>97936081.393710002</v>
      </c>
      <c r="X28" s="27">
        <v>58450273.376809999</v>
      </c>
      <c r="Y28" s="27">
        <v>36469818.906819992</v>
      </c>
      <c r="Z28" s="27">
        <v>17721505.51633</v>
      </c>
      <c r="AA28" s="27">
        <v>79359432.057119995</v>
      </c>
      <c r="AB28" s="27">
        <v>48806621.069180012</v>
      </c>
      <c r="AC28" s="27">
        <v>0</v>
      </c>
      <c r="AD28" s="27">
        <v>0</v>
      </c>
      <c r="AE28" s="27">
        <v>5232.6059500000001</v>
      </c>
      <c r="AF28" s="27">
        <v>5227.7014900000004</v>
      </c>
      <c r="AG28" s="27">
        <v>735915.57499999995</v>
      </c>
      <c r="AH28" s="27">
        <v>340960.05559</v>
      </c>
      <c r="AI28" s="27">
        <v>0</v>
      </c>
      <c r="AJ28" s="27">
        <v>0</v>
      </c>
      <c r="AK28" s="27">
        <v>2.62093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13107.3078</v>
      </c>
      <c r="AR28" s="27">
        <v>13107.3078</v>
      </c>
      <c r="AS28" s="27">
        <v>2909.7955700000002</v>
      </c>
      <c r="AT28" s="27">
        <v>0</v>
      </c>
      <c r="AU28" s="27">
        <v>121272.61799000001</v>
      </c>
      <c r="AV28" s="27">
        <v>618.65175999999997</v>
      </c>
      <c r="AW28" s="27">
        <v>63314.160560000004</v>
      </c>
      <c r="AX28" s="27">
        <v>63314.160560000004</v>
      </c>
      <c r="AY28" s="27">
        <v>1706222.5665500001</v>
      </c>
      <c r="AZ28" s="27">
        <v>1353107.7451499999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38754150.507210001</v>
      </c>
      <c r="BH28" s="27">
        <v>22666913.02039</v>
      </c>
      <c r="BI28" s="27">
        <v>158727.12493000002</v>
      </c>
      <c r="BJ28" s="27">
        <v>3544.3033300000002</v>
      </c>
      <c r="BK28" s="27">
        <v>6956845.1052700002</v>
      </c>
      <c r="BL28" s="27">
        <v>1733402.52306</v>
      </c>
      <c r="BM28" s="27">
        <v>0</v>
      </c>
      <c r="BN28" s="27">
        <v>0</v>
      </c>
      <c r="BO28" s="27">
        <v>0</v>
      </c>
      <c r="BP28" s="27">
        <v>0</v>
      </c>
      <c r="BQ28" s="27">
        <v>41402.697959999998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63517.24396</v>
      </c>
      <c r="BX28" s="27">
        <v>63415.702259999998</v>
      </c>
      <c r="BY28" s="27">
        <v>668961.20834000013</v>
      </c>
      <c r="BZ28" s="27">
        <v>333536.73674999998</v>
      </c>
      <c r="CA28" s="27">
        <v>4333439.4170199996</v>
      </c>
      <c r="CB28" s="27">
        <v>1267198.0038699999</v>
      </c>
      <c r="CC28" s="27">
        <v>34420711.090190001</v>
      </c>
      <c r="CD28" s="27">
        <v>21399715.016520001</v>
      </c>
      <c r="CE28" s="28">
        <v>284.52659999999997</v>
      </c>
      <c r="CF28" s="28">
        <v>273.13580000000002</v>
      </c>
    </row>
    <row r="29" spans="1:84" s="32" customFormat="1" ht="14" x14ac:dyDescent="0.3">
      <c r="A29" s="33"/>
      <c r="B29" s="34"/>
      <c r="C29" s="25" t="s">
        <v>111</v>
      </c>
      <c r="D29" s="25" t="s">
        <v>111</v>
      </c>
      <c r="E29" s="25" t="s">
        <v>111</v>
      </c>
      <c r="F29" s="25" t="s">
        <v>111</v>
      </c>
      <c r="G29" s="25" t="s">
        <v>111</v>
      </c>
      <c r="H29" s="25" t="s">
        <v>111</v>
      </c>
      <c r="I29" s="25" t="s">
        <v>111</v>
      </c>
      <c r="J29" s="25" t="s">
        <v>111</v>
      </c>
      <c r="K29" s="25" t="s">
        <v>111</v>
      </c>
      <c r="L29" s="25" t="s">
        <v>111</v>
      </c>
      <c r="M29" s="25" t="s">
        <v>111</v>
      </c>
      <c r="N29" s="25" t="s">
        <v>111</v>
      </c>
      <c r="O29" s="25" t="s">
        <v>111</v>
      </c>
      <c r="P29" s="25" t="s">
        <v>111</v>
      </c>
      <c r="Q29" s="25" t="s">
        <v>111</v>
      </c>
      <c r="R29" s="25" t="s">
        <v>111</v>
      </c>
      <c r="S29" s="25" t="s">
        <v>111</v>
      </c>
      <c r="T29" s="25" t="s">
        <v>111</v>
      </c>
      <c r="U29" s="25" t="s">
        <v>111</v>
      </c>
      <c r="V29" s="25" t="s">
        <v>111</v>
      </c>
      <c r="W29" s="25" t="s">
        <v>111</v>
      </c>
      <c r="X29" s="25" t="s">
        <v>111</v>
      </c>
      <c r="Y29" s="25" t="s">
        <v>111</v>
      </c>
      <c r="Z29" s="25" t="s">
        <v>111</v>
      </c>
      <c r="AA29" s="25" t="s">
        <v>111</v>
      </c>
      <c r="AB29" s="25" t="s">
        <v>111</v>
      </c>
      <c r="AC29" s="25" t="s">
        <v>111</v>
      </c>
      <c r="AD29" s="25" t="s">
        <v>111</v>
      </c>
      <c r="AE29" s="25" t="s">
        <v>111</v>
      </c>
      <c r="AF29" s="25" t="s">
        <v>111</v>
      </c>
      <c r="AG29" s="25" t="s">
        <v>111</v>
      </c>
      <c r="AH29" s="25" t="s">
        <v>111</v>
      </c>
      <c r="AI29" s="25" t="s">
        <v>111</v>
      </c>
      <c r="AJ29" s="25" t="s">
        <v>111</v>
      </c>
      <c r="AK29" s="25" t="s">
        <v>111</v>
      </c>
      <c r="AL29" s="25" t="s">
        <v>111</v>
      </c>
      <c r="AM29" s="25" t="s">
        <v>111</v>
      </c>
      <c r="AN29" s="25" t="s">
        <v>111</v>
      </c>
      <c r="AO29" s="25" t="s">
        <v>111</v>
      </c>
      <c r="AP29" s="25" t="s">
        <v>111</v>
      </c>
      <c r="AQ29" s="25" t="s">
        <v>111</v>
      </c>
      <c r="AR29" s="25" t="s">
        <v>111</v>
      </c>
      <c r="AS29" s="25" t="s">
        <v>111</v>
      </c>
      <c r="AT29" s="25" t="s">
        <v>111</v>
      </c>
      <c r="AU29" s="25" t="s">
        <v>111</v>
      </c>
      <c r="AV29" s="25" t="s">
        <v>111</v>
      </c>
      <c r="AW29" s="25" t="s">
        <v>111</v>
      </c>
      <c r="AX29" s="25" t="s">
        <v>111</v>
      </c>
      <c r="AY29" s="25" t="s">
        <v>111</v>
      </c>
      <c r="AZ29" s="25" t="s">
        <v>111</v>
      </c>
      <c r="BA29" s="25" t="s">
        <v>111</v>
      </c>
      <c r="BB29" s="25" t="s">
        <v>111</v>
      </c>
      <c r="BC29" s="25" t="s">
        <v>111</v>
      </c>
      <c r="BD29" s="25" t="s">
        <v>111</v>
      </c>
      <c r="BE29" s="25" t="s">
        <v>111</v>
      </c>
      <c r="BF29" s="25" t="s">
        <v>111</v>
      </c>
      <c r="BG29" s="25" t="s">
        <v>111</v>
      </c>
      <c r="BH29" s="25" t="s">
        <v>111</v>
      </c>
      <c r="BI29" s="25" t="s">
        <v>111</v>
      </c>
      <c r="BJ29" s="25" t="s">
        <v>111</v>
      </c>
      <c r="BK29" s="25" t="s">
        <v>111</v>
      </c>
      <c r="BL29" s="25" t="s">
        <v>111</v>
      </c>
      <c r="BM29" s="25" t="s">
        <v>111</v>
      </c>
      <c r="BN29" s="25" t="s">
        <v>111</v>
      </c>
      <c r="BO29" s="25" t="s">
        <v>111</v>
      </c>
      <c r="BP29" s="25" t="s">
        <v>111</v>
      </c>
      <c r="BQ29" s="25" t="s">
        <v>111</v>
      </c>
      <c r="BR29" s="25" t="s">
        <v>111</v>
      </c>
      <c r="BS29" s="25" t="s">
        <v>111</v>
      </c>
      <c r="BT29" s="25" t="s">
        <v>111</v>
      </c>
      <c r="BU29" s="25" t="s">
        <v>111</v>
      </c>
      <c r="BV29" s="25" t="s">
        <v>111</v>
      </c>
      <c r="BW29" s="25" t="s">
        <v>111</v>
      </c>
      <c r="BX29" s="25" t="s">
        <v>111</v>
      </c>
      <c r="BY29" s="25" t="s">
        <v>111</v>
      </c>
      <c r="BZ29" s="25" t="s">
        <v>111</v>
      </c>
      <c r="CA29" s="25" t="s">
        <v>111</v>
      </c>
      <c r="CB29" s="25" t="s">
        <v>111</v>
      </c>
      <c r="CC29" s="25" t="s">
        <v>111</v>
      </c>
      <c r="CD29" s="25" t="s">
        <v>111</v>
      </c>
      <c r="CE29" s="29">
        <f>AVERAGE(CE10:CE28)</f>
        <v>411.50014736842104</v>
      </c>
      <c r="CF29" s="29">
        <f>AVERAGE(CF10:CF28)</f>
        <v>459.41423157894735</v>
      </c>
    </row>
    <row r="30" spans="1:84" x14ac:dyDescent="0.35">
      <c r="AI30" s="23"/>
      <c r="AJ30" s="23"/>
      <c r="CE30" s="30" t="s">
        <v>114</v>
      </c>
      <c r="CF30" s="30"/>
    </row>
    <row r="31" spans="1:84" x14ac:dyDescent="0.35">
      <c r="B31" s="26"/>
      <c r="C31" s="26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</row>
    <row r="32" spans="1:84" x14ac:dyDescent="0.35"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</row>
  </sheetData>
  <mergeCells count="49">
    <mergeCell ref="CA7:CB7"/>
    <mergeCell ref="BI7:BJ7"/>
    <mergeCell ref="BK7:BL7"/>
    <mergeCell ref="BM7:BN7"/>
    <mergeCell ref="BO7:BP7"/>
    <mergeCell ref="BQ7:BR7"/>
    <mergeCell ref="BS7:BT7"/>
    <mergeCell ref="BC7:BD7"/>
    <mergeCell ref="BE7:BF7"/>
    <mergeCell ref="BU7:BV7"/>
    <mergeCell ref="BW7:BX7"/>
    <mergeCell ref="BY7:BZ7"/>
    <mergeCell ref="AS7:AT7"/>
    <mergeCell ref="AU7:AV7"/>
    <mergeCell ref="AW7:AX7"/>
    <mergeCell ref="AY7:AZ7"/>
    <mergeCell ref="BA7:BB7"/>
    <mergeCell ref="CC6:CD7"/>
    <mergeCell ref="CE6:CF7"/>
    <mergeCell ref="C7:D7"/>
    <mergeCell ref="E7:F7"/>
    <mergeCell ref="G7:H7"/>
    <mergeCell ref="I7:J7"/>
    <mergeCell ref="K7:L7"/>
    <mergeCell ref="M7:N7"/>
    <mergeCell ref="O7:P7"/>
    <mergeCell ref="Q7:R7"/>
    <mergeCell ref="Y7:Z7"/>
    <mergeCell ref="AA7:AB7"/>
    <mergeCell ref="AC7:AD7"/>
    <mergeCell ref="AE7:AF7"/>
    <mergeCell ref="AG7:AH7"/>
    <mergeCell ref="BG7:BH7"/>
    <mergeCell ref="A1:CB1"/>
    <mergeCell ref="AX2:AZ2"/>
    <mergeCell ref="A6:A8"/>
    <mergeCell ref="B6:B8"/>
    <mergeCell ref="C6:X6"/>
    <mergeCell ref="Y6:BH6"/>
    <mergeCell ref="BI6:CB6"/>
    <mergeCell ref="S7:T7"/>
    <mergeCell ref="U7:V7"/>
    <mergeCell ref="W7:X7"/>
    <mergeCell ref="AT2:AV2"/>
    <mergeCell ref="AI7:AJ7"/>
    <mergeCell ref="AK7:AL7"/>
    <mergeCell ref="AM7:AN7"/>
    <mergeCell ref="AO7:AP7"/>
    <mergeCell ref="AQ7:AR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 _ 2 0 2 2 _ 1 2 _ _ 6 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 _ 2 0 2 2 _ 1 2 _ _ 6 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 C o l u m n s \ S o u r c e . N a m e 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 C o l u m n s \ S T A T F O R M 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 C o l u m n s \ E D R P O U 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 C o l u m n s \ R E P O R T D A T E 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 _ 2 0 2 2 _ 1 2 _ _ 5 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 _ 2 0 2 2 _ 1 2 _ _ 5 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 C o l u m n s \ S o u r c e . N a m e 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 C o l u m n s \ E K P 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 C o l u m n s \ R 0 3 0 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 C o l u m n s \ T 1 0 0 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D a t a M a s h u p   s q m i d = " f 4 0 4 9 6 8 4 - 1 1 e 5 - 4 4 0 6 - b c d 1 - d e b a c 7 f 9 7 1 1 0 "   x m l n s = " h t t p : / / s c h e m a s . m i c r o s o f t . c o m / D a t a M a s h u p " > A A A A A C c I A A B Q S w M E F A A C A A g A t V H r V o T 2 q N u k A A A A 9 g A A A B I A H A B D b 2 5 m a W c v U G F j a 2 F n Z S 5 4 b W w g o h g A K K A U A A A A A A A A A A A A A A A A A A A A A A A A A A A A h Y 9 N D o I w G E S v Q r q n L Z g Y J B 9 l 4 V Y S o 9 G 4 b U q F R i i m P 8 L d X H g k r y B G U X c u 5 8 1 b z N y v N 8 i H t g k u 0 l j V 6 Q x F m K J A a t G V S l c Z 8 u 4 Y J i h n s O b i x C s Z j L K 2 6 W D L D N X O n V N C + r 7 H / Q x 3 p i I x p R E 5 F K u t q G X L 0 U d W / + V Q a e u 4 F h I x 2 L / G s B h H N M G L Z I 4 p k A l C o f R X i M e 9 z / Y H w t I 3 z h v J j A 8 3 O y B T B P L + w B 5 Q S w M E F A A C A A g A t V H r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V R 6 1 Z d V z g b I Q U A A I Q W A A A T A B w A R m 9 y b X V s Y X M v U 2 V j d G l v b j E u b S C i G A A o o B Q A A A A A A A A A A A A A A A A A A A A A A A A A A A D t V 9 1 O G 0 c U v k f i H U b j G 1 t y X d t p V 2 1 S J 3 K N r a A o Q G 2 j p D I W W u w B V r Z 3 6 e w u A S F L Q K P 2 o l G Q o o h c V n 0 D h E I h g c A r 7 L 5 R z 8 y s v b P 2 L j Y m P x e p Z a 2 9 8 3 P O d 7 4 z c + Y b k z Q s z d B R R f x m 7 k 1 P T U / V 0 A w x G 1 T b 4 F 0 5 h J 3 X z p H z w T 1 E 7 n P 4 8 8 4 5 d w + d Y 6 S 0 k H P q H C H n w j 1 0 9 9 w D 9 w / 3 B U b 1 6 S l z X a W k i W J Y a S 0 3 V U v F Y K N N r O k p B J + K Y d M G g Z a S 0 W 4 S m i p p b W L G 8 e z d p b n i k 0 o 1 X 1 1 i j 9 l K d a l c X J g v V 5 e U R 0 + X s u n s n e W 0 g h N J Y S S G Y Z p F m J e H W r N J d M T N Z J i n q r r S J q k K a U N I Z e O Z G R c e k 4 i o j X V U y 1 s W 1 V Z s i 5 j 1 B z U x u f 4 A / X Q f W d Q m v v 1 Z f d N o E V S w T c v o o J K t C 3 5 8 B / l m s 2 C 0 7 Y 4 e j w S T R L h K V d 1 c N W i H t 6 F V C s Y g m O x y J o v i 3 y e w h y o 2 c m C 8 V j B 0 i + h W P e G D L B N d 7 Y B b A U Q O X / R 4 7 f H o c J J o B 8 / B S I Z V 8 J T i r 1 3 Z S c f Y B C f z 1 j q h I a 4 E 0 7 6 r I V D M h 2 x 7 D F o k 9 8 W t D V V v g j 3 u z b M q u R f 9 / H 8 / H x G Q x 8 q H s C r m M L g s p J H J i e G K 2 t m A L t a P E 1 K K C u u q v s b Q b 2 8 Q H 3 T f o P D D O p m f i F i T O 4 M E W j A B W W T L 6 j J y i 4 8 W h t r K 6 T v p o c Z q J h 1 s l H i G P X 7 p v G X 7 3 D l z 3 i H 3 d + c C G o 5 7 r 3 v u P n + 9 c k 7 E P g / b B 4 F g g e 2 C T S n R G 9 u 9 Z a 6 t o h o D V m d F 5 c c f 0 h h B g n S E F / M P M S J t k w R H x H r 9 M a 8 X l w q / S j X A e c N K D y A 8 6 a H c h 5 8 r B G 2 n y D k H v O 8 h H l a s o E w B 6 k P 3 t f t y Z B J u S A T w G i R W t z s r h H a B c E z 0 b x Y r o w G P h j R R o M k I Y B K e V z D l r b v n X L q 7 X l h e n d 9 1 D 4 C D 9 8 6 Z t M 8 N a k V j C V m k 8 5 T V 9 7 z Z I H p T 0 9 e k p T r Y I 0 P 6 G 3 j d B e O M 4 c s + D g l a P w E s U L n i G c y q X 4 f G C S 4 5 V J k E w N 7 2 k V e w 4 P J m 7 G W G 6 b t h f K N p D d / D J w g e R 8 w Y e L t 0 X w r 7 r P m U d / z J 8 / f B P Q j f y W P F B p y 0 2 N b t H a 2 M o P q 3 8 I C P B O o f g Y H N g e g Q B L Y L K + a C A x A g / n I u m L Q 4 g y X 8 w h t 8 E X q U T x i i B 5 C f 8 N N T m n 5 b a F w l 9 V W O V P r R g k o h S y A G e O a D x w K C D h X V Z s 3 + o F 9 s Q r d z D F Y S / a z p K t 2 e B f l g a a s a o b n g 5 C Q v q j k s h s H r o J k y + c 3 W A B A 3 V w 8 i 9 M 8 v G e v Q M R Y q 0 5 5 2 2 i m e B z M e G W o v 2 X x c B i a J 2 T u Z b o 0 3 1 X 3 S x Z B I A j + + V J x T N 7 U 1 l a s d H 1 i 6 2 5 d T P j R p p C e D e z q J E w z M s / 3 G D q Y d j M k W A d A q L Q G r d l v l e x P f x e N S j b t c K Y + W F j I f s P b / 9 a o H 1 H z o i c 4 I U k 2 0 w p d K A u X u + y Y m T u 2 I 9 L L u H o / + U J / b I P S I W 8 Y b 5 x i O r n 1 e Z 9 g e Z y d L 8 M r B v l f w 7 t V + / 6 5 R J h t Q X 9 l t g / x / 2 Q h d S 8 q 4 l w 3 l q 7 p s K F / q s q F M d N l Q B i 8 b K J 5 N f P Y L B 9 s 0 p f n y 4 + G b y E x 5 Y X 6 R n U 6 6 p X y X Y m 7 E b Y T v r p l 8 t d i b w n b q b a V o 8 L p x I 6 H 0 C k 5 0 p i L O 2 T F / r a p k y b 2 x q O z z 4 F P V / W S K a E Q s X 0 D 8 Z I f E D 1 + m t x F A 3 M A n F 0 H K x C I o G x R B 6 Y D W C B V B 6 W g i O V l f g R B S x h V C y o R C K P u x h F B 2 W A i F p z h U C K W v F U L 9 J S C L m M E l M B R y c a t B 2 i l x P 7 W e G L S 1 Y h i t e G K n x j K Q k 2 3 h u p / k w X r 7 H J 7 + 5 r 6 2 5 v o 1 J 4 g l s r 6 M 6 e H e f 1 B L A Q I t A B Q A A g A I A L V R 6 1 a E 9 q j b p A A A A P Y A A A A S A A A A A A A A A A A A A A A A A A A A A A B D b 2 5 m a W c v U G F j a 2 F n Z S 5 4 b W x Q S w E C L Q A U A A I A C A C 1 U e t W D 8 r p q 6 Q A A A D p A A A A E w A A A A A A A A A A A A A A A A D w A A A A W 0 N v b n R l b n R f V H l w Z X N d L n h t b F B L A Q I t A B Q A A g A I A L V R 6 1 Z d V z g b I Q U A A I Q W A A A T A A A A A A A A A A A A A A A A A O E B A A B G b 3 J t d W x h c y 9 T Z W N 0 a W 9 u M S 5 t U E s F B g A A A A A D A A M A w g A A A E 8 H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l P A A A A A A A A J 0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C Q U F B Q U F B Q U F B Q U s 3 U j B t Y 2 Z 4 R F F M c F N a W m Z 5 M m V B T E g x U n l Z V z V 6 W m 0 5 e W J T Q k d h V 3 h s S U d a e W I y M G d N a k F 5 T W w 4 e E 1 p Q W 9 O U 2 t B Q U F R Q U F B Q U F B Q U F B U G d k d m Y 2 d U l E a 0 d r R T l p Y 3 J t T l Q 3 U X h U W V c x d 2 J H V W d V W F Z s Y 2 5 r Q U F R c n R I U 1 p 4 L 0 V O Q X V s S m x s L 0 x a N E F z Q U F B Q U F B Q U F B Q U p 0 R U 1 H O F N M b m x Q c j F J N T R h d X F a S H N m V k h K a G J u T m 1 i M 0 p 0 S U V a c G J H V W d a b k p 2 Y l N B e U 1 E S X l Y e k V 5 S U N n M k t R Q U F C Z 0 F B Q U F B Q U F B Q 3 d V T 0 l w N 0 F E Z l N a d k F k Y l V s c j V U V 0 R G T m h i W E J z W l N C U m R X V n l l U U F C b T B R d 2 J 4 S X V l V S t 2 V W p u a H E 2 c G t l d 0 F B Q U F B P S I g L z 4 8 L 1 N 0 Y W J s Z U V u d H J p Z X M + P C 9 J d G V t P j x J d G V t P j x J d G V t T G 9 j Y X R p b 2 4 + P E l 0 Z W 1 U e X B l P k Z v c m 1 1 b G E 8 L 0 l 0 Z W 1 U e X B l P j x J d G V t U G F 0 a D 5 T Z W N 0 a W 9 u M S 9 T Y W 1 w b G U l M j B G a W x l J T I w U G F y Y W 1 l d G V y M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N 2 Y 2 Z j A 3 M 2 U t O D h h Y i 0 0 M T B l L W E 0 M T M t Z D g 5 Y 2 F l N j M 1 M 2 V k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E t M j d U M T c 6 N D U 6 M j Q u M T g y O D k y N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T w v S X R l b V B h d G g + P C 9 J d G V t T G 9 j Y X R p b 2 4 + P F N 0 Y W J s Z U V u d H J p Z X M + P E V u d H J 5 I F R 5 c G U 9 I k l z U H J p d m F 0 Z S I g V m F s d W U 9 I m w w I i A v P j x F b n R y e S B U e X B l P S J M b 2 F k Z W R U b 0 F u Y W x 5 c 2 l z U 2 V y d m l j Z X M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x v Y W R U b 1 J l c G 9 y d E R p c 2 F i b G V k I i B W Y W x 1 Z T 0 i b D E i I C 8 + P E V u d H J 5 I F R 5 c G U 9 I l F 1 Z X J 5 R 3 J v d X B J R C I g V m F s d W U 9 I n M 3 Z j Z m M D c z Z S 0 4 O G F i L T Q x M G U t Y T Q x M y 1 k O D l j Y W U 2 M z U z Z W Q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M Y X N 0 V X B k Y X R l Z C I g V m F s d W U 9 I m Q y M D I z L T A 3 L T E x V D A 2 O j U w O j M y L j k 4 N T I 1 N T B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N h b X B s Z S U y M E Z p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t c G x l J T I w R m l s Z S 9 O Y X Z p Z 2 F 0 a W 9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X B s Z S U y M E Z p b G U l M j B m c m 9 t J T I w M j A y M l 8 x M i U y M C g 1 K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M j Y x Z G V k M G E t Z m M 3 M S 0 0 M D Q z L W J h N T I t N j U 5 N 2 Y y Z D l l M D B i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M S 0 y N 1 Q x N z o 0 N T o y N C 4 w O T Q 4 O T E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c m F u c 2 Z v c m 0 l M j B T Y W 1 w b G U l M j B G a W x l J T I w Z n J v b S U y M D I w M j J f M T I l M j A o N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t c G x l J T I w R m l s Z S U y M G Z y b 2 0 l M j A y M D I y X z E y J T I w K D U p L 1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E Z p b G U l M j B m c m 9 t J T I w M j A y M l 8 x M i U y M C g 1 K T w v S X R l b V B h d G g + P C 9 J d G V t T G 9 j Y X R p b 2 4 + P F N 0 Y W J s Z U V u d H J p Z X M + P E V u d H J 5 I F R 5 c G U 9 I k x v Y W R U b 1 J l c G 9 y d E R p c 2 F i b G V k I i B W Y W x 1 Z T 0 i b D E i I C 8 + P E V u d H J 5 I F R 5 c G U 9 I l F 1 Z X J 5 R 3 J v d X B J R C I g V m F s d W U 9 I n M y N j F k Z W Q w Y S 1 m Y z c x L T Q w N D M t Y m E 1 M i 0 2 N T k 3 Z j J k O W U w M G I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T G F z d F V w Z G F 0 Z W Q i I F Z h b H V l P S J k M j A y M y 0 w N y 0 x M V Q w N j o 1 M D o z M y 4 w M T Y 1 M D Q 5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T Y W 1 w b G U l M j B G a W x l J T I w U G F y Y W 1 l d G V y M j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M j l l M j U w Y j A t M D B l Y y 0 0 O W R m L T l i Y z A t N z V i N T I 1 Y W Y 5 N G Q 2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E t M j d U M T c 6 N D Y 6 M T A u M z k 4 N z M 0 N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S U y M C g y K T w v S X R l b V B h d G g + P C 9 J d G V t T G 9 j Y X R p b 2 4 + P F N 0 Y W J s Z U V u d H J p Z X M + P E V u d H J 5 I F R 5 c G U 9 I k l z U H J p d m F 0 Z S I g V m F s d W U 9 I m w w I i A v P j x F b n R y e S B U e X B l P S J M b 2 F k Z W R U b 0 F u Y W x 5 c 2 l z U 2 V y d m l j Z X M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x v Y W R U b 1 J l c G 9 y d E R p c 2 F i b G V k I i B W Y W x 1 Z T 0 i b D E i I C 8 + P E V u d H J 5 I F R 5 c G U 9 I l F 1 Z X J 5 R 3 J v d X B J R C I g V m F s d W U 9 I n M y O W U y N T B i M C 0 w M G V j L T Q 5 Z G Y t O W J j M C 0 3 N W I 1 M j V h Z j k 0 Z D Y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M Y X N 0 V X B k Y X R l Z C I g V m F s d W U 9 I m Q y M D I z L T A 3 L T E x V D A 2 O j U w O j M z L j A 2 M z g x O D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N h b X B s Z S U y M E Z p b G U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t c G x l J T I w R m l s Z S U y M C g y K S 9 O Y X Z p Z 2 F 0 a W 9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X B s Z S U y M E Z p b G U l M j B m c m 9 t J T I w M j A y M l 8 x M i U y M C g 2 K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N m Y z M D Q 0 O W I t M m U x M i 0 0 Z j c 5 L W F m N T I t M z l l M W F i Y W E 2 N D d i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M S 0 y N 1 Q x N z o 0 N j o x M C 4 z N j g 3 M z Y x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c m F u c 2 Z v c m 0 l M j B T Y W 1 w b G U l M j B G a W x l J T I w Z n J v b S U y M D I w M j J f M T I l M j A o N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t c G x l J T I w R m l s Z S U y M G Z y b 2 0 l M j A y M D I y X z E y J T I w K D Y p L 1 R h Y m x l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E Z p b G U l M j B m c m 9 t J T I w M j A y M l 8 x M i U y M C g 2 K T w v S X R l b V B h d G g + P C 9 J d G V t T G 9 j Y X R p b 2 4 + P F N 0 Y W J s Z U V u d H J p Z X M + P E V u d H J 5 I F R 5 c G U 9 I k x v Y W R U b 1 J l c G 9 y d E R p c 2 F i b G V k I i B W Y W x 1 Z T 0 i b D E i I C 8 + P E V u d H J 5 I F R 5 c G U 9 I l F 1 Z X J 5 R 3 J v d X B J R C I g V m F s d W U 9 I n M 2 Z j M w N D Q 5 Y i 0 y Z T E y L T R m N z k t Y W Y 1 M i 0 z O W U x Y W J h Y T Y 0 N 2 I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T G F z d F V w Z G F 0 Z W Q i I F Z h b H V l P S J k M j A y M y 0 w N y 0 x M V Q w N j o 1 M D o z M y 4 w N z k 4 O D c 3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S Z X B v c n R f Z G F 0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T G F z d F V w Z G F 0 Z W Q i I F Z h b H V l P S J k M j A y M y 0 w N y 0 x M V Q w N j o 1 M D o z N S 4 5 N z Q 2 N z g x W i I g L z 4 8 R W 5 0 c n k g V H l w Z T 0 i R m l s b E N v b H V t b l R 5 c G V z I i B W Y W x 1 Z T 0 i c 0 J n a z 0 i I C 8 + P E V u d H J 5 I F R 5 c G U 9 I k Z p b G x U Y X J n Z X R O Y W 1 l Q 3 V z d G 9 t a X p l Z C I g V m F s d W U 9 I m w x I i A v P j x F b n R y e S B U e X B l P S J O Y X Z p Z 2 F 0 a W 9 u U 3 R l c E 5 h b W U i I F Z h b H V l P S J z 0 J 3 Q s N C y 0 Z b Q s 9 C w 0 Y b R l t G P I i A v P j x F b n R y e S B U e X B l P S J R d W V y e U l E I i B W Y W x 1 Z T 0 i c z R k Y z V k Y j M z L W Y z O D M t N G E 4 N y 0 5 M 2 Q y L T k y O T N i M T k y Z T c 5 N C I g L z 4 8 R W 5 0 c n k g V H l w Z T 0 i R m l s b E N v b H V t b k 5 h b W V z I i B W Y W x 1 Z T 0 i c 1 s m c X V v d D t T b 3 V y Y 2 U u T m F t Z S Z x d W 9 0 O y w m c X V v d D t S R V B P U l R E Q V R F J n F 1 b 3 Q 7 X S I g L z 4 8 R W 5 0 c n k g V H l w Z T 0 i R m l s b E V y c m 9 y Q 2 9 1 b n Q i I F Z h b H V l P S J s M C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G a W x s Q 2 9 1 b n Q i I F Z h b H V l P S J s M j I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F 9 k Y X R l L 0 F 1 d G 9 S Z W 1 v d m V k Q 2 9 s d W 1 u c z E u e 1 N v d X J j Z S 5 O Y W 1 l L D B 9 J n F 1 b 3 Q 7 L C Z x d W 9 0 O 1 N l Y 3 R p b 2 4 x L 1 J l c G 9 y d F 9 k Y X R l L 0 F 1 d G 9 S Z W 1 v d m V k Q 2 9 s d W 1 u c z E u e 1 J F U E 9 S V E R B V E U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U m V w b 3 J 0 X 2 R h d G U v Q X V 0 b 1 J l b W 9 2 Z W R D b 2 x 1 b W 5 z M S 5 7 U 2 9 1 c m N l L k 5 h b W U s M H 0 m c X V v d D s s J n F 1 b 3 Q 7 U 2 V j d G l v b j E v U m V w b 3 J 0 X 2 R h d G U v Q X V 0 b 1 J l b W 9 2 Z W R D b 2 x 1 b W 5 z M S 5 7 U k V Q T 1 J U R E F U R S w x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S Z X B v c n R f Z G F 0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f Z G F 0 Z S 9 G a W x 0 Z X J l Z C U y M E h p Z G R l b i U y M E Z p b G V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F 9 k Y X R l L 0 l u d m 9 r Z S U y M E N 1 c 3 R v b S U y M E Z 1 b m N 0 a W 9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F 9 k Y X R l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F 9 k Y X R l L 1 J l b W 9 2 Z W Q l M j B P d G h l c i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X 2 R h d G U v R X h w Y W 5 k Z W Q l M j B U Y W J s Z S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f Z G F 0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F 9 k Y X R l L y V E M C U 5 M i V E M S U 5 N i V E M C V C N C V E M S U 4 M S V E M C V C R S V E M S U 4 M C V E M S U 4 M i V E M C V C R S V E M C V C M i V E M C V C M C V E M C V C R C V E M S U 5 N i U y M C V E M S U 4 M C V E M S U 4 R i V E M C V C N C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F 9 k Y X R l L y V E M C U 5 M i V E M C V C O C V E M C V C N C V E M C V C M C V E M C V C Q i V E M C V C N S V E M C V C R C V E M S U 5 N i U y M C V E M S U 4 M S V E M S U 4 M i V E M C V C R S V E M C V C M i V E M C V C R i V E M S U 4 N i V E M S U 5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Z r X 2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x h c 3 R V c G R h d G V k I i B W Y W x 1 Z T 0 i Z D I w M j M t M D c t M T F U M D Y 6 N T A 6 M z U u O T k w M j I w O F o i I C 8 + P E V u d H J 5 I F R 5 c G U 9 I k Z p b G x D b 2 x 1 b W 5 U e X B l c y I g V m F s d W U 9 I n N C Z 1 l H Q U F V Q S I g L z 4 8 R W 5 0 c n k g V H l w Z T 0 i T m F 2 a W d h d G l v b l N 0 Z X B O Y W 1 l I i B W Y W x 1 Z T 0 i c 9 C d 0 L D Q s t G W 0 L P Q s N G G 0 Z b R j y I g L z 4 8 R W 5 0 c n k g V H l w Z T 0 i U X V l c n l J R C I g V m F s d W U 9 I n N h Z j Z i M W F j M S 1 j Y j M 3 L T Q 1 M T E t O D R k N y 0 x O D Y x Z G M 3 Z D l k Z D A i I C 8 + P E V u d H J 5 I F R 5 c G U 9 I k Z p b G x U Y X J n Z X R O Y W 1 l Q 3 V z d G 9 t a X p l Z C I g V m F s d W U 9 I m w x I i A v P j x F b n R y e S B U e X B l P S J G a W x s R X J y b 3 J D b 3 V u d C I g V m F s d W U 9 I m w w I i A v P j x F b n R y e S B U e X B l P S J G a W x s Q 2 9 s d W 1 u T m F t Z X M i I F Z h b H V l P S J z W y Z x d W 9 0 O 1 N v d X J j Z S 5 O Y W 1 l J n F 1 b 3 Q 7 L C Z x d W 9 0 O 0 V L U C Z x d W 9 0 O y w m c X V v d D t S M D M w J n F 1 b 3 Q 7 L C Z x d W 9 0 O 0 N 1 c n J l b m N 5 J n F 1 b 3 Q 7 L C Z x d W 9 0 O 1 Q x M D A m c X V v d D s s J n F 1 b 3 Q 7 a 1 V B S C Z x d W 9 0 O 1 0 i I C 8 + P E V u d H J 5 I F R 5 c G U 9 I k Z p b G x F c n J v c k N v Z G U i I F Z h b H V l P S J z V W 5 r b m 9 3 b i I g L z 4 8 R W 5 0 c n k g V H l w Z T 0 i R m l s b E N v d W 5 0 I i B W Y W x 1 Z T 0 i b D M 2 M j g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Z r X 2 R h d G E v Q X V 0 b 1 J l b W 9 2 Z W R D b 2 x 1 b W 5 z M S 5 7 U 2 9 1 c m N l L k 5 h b W U s M H 0 m c X V v d D s s J n F 1 b 3 Q 7 U 2 V j d G l v b j E v N m t f Z G F 0 Y S 9 B d X R v U m V t b 3 Z l Z E N v b H V t b n M x L n t F S 1 A s M X 0 m c X V v d D s s J n F 1 b 3 Q 7 U 2 V j d G l v b j E v N m t f Z G F 0 Y S 9 B d X R v U m V t b 3 Z l Z E N v b H V t b n M x L n t S M D M w L D J 9 J n F 1 b 3 Q 7 L C Z x d W 9 0 O 1 N l Y 3 R p b 2 4 x L z Z r X 2 R h d G E v Q X V 0 b 1 J l b W 9 2 Z W R D b 2 x 1 b W 5 z M S 5 7 Q 3 V y c m V u Y 3 k s M 3 0 m c X V v d D s s J n F 1 b 3 Q 7 U 2 V j d G l v b j E v N m t f Z G F 0 Y S 9 B d X R v U m V t b 3 Z l Z E N v b H V t b n M x L n t U M T A w L D R 9 J n F 1 b 3 Q 7 L C Z x d W 9 0 O 1 N l Y 3 R p b 2 4 x L z Z r X 2 R h d G E v Q X V 0 b 1 J l b W 9 2 Z W R D b 2 x 1 b W 5 z M S 5 7 a 1 V B S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8 2 a 1 9 k Y X R h L 0 F 1 d G 9 S Z W 1 v d m V k Q 2 9 s d W 1 u c z E u e 1 N v d X J j Z S 5 O Y W 1 l L D B 9 J n F 1 b 3 Q 7 L C Z x d W 9 0 O 1 N l Y 3 R p b 2 4 x L z Z r X 2 R h d G E v Q X V 0 b 1 J l b W 9 2 Z W R D b 2 x 1 b W 5 z M S 5 7 R U t Q L D F 9 J n F 1 b 3 Q 7 L C Z x d W 9 0 O 1 N l Y 3 R p b 2 4 x L z Z r X 2 R h d G E v Q X V 0 b 1 J l b W 9 2 Z W R D b 2 x 1 b W 5 z M S 5 7 U j A z M C w y f S Z x d W 9 0 O y w m c X V v d D t T Z W N 0 a W 9 u M S 8 2 a 1 9 k Y X R h L 0 F 1 d G 9 S Z W 1 v d m V k Q 2 9 s d W 1 u c z E u e 0 N 1 c n J l b m N 5 L D N 9 J n F 1 b 3 Q 7 L C Z x d W 9 0 O 1 N l Y 3 R p b 2 4 x L z Z r X 2 R h d G E v Q X V 0 b 1 J l b W 9 2 Z W R D b 2 x 1 b W 5 z M S 5 7 V D E w M C w 0 f S Z x d W 9 0 O y w m c X V v d D t T Z W N 0 a W 9 u M S 8 2 a 1 9 k Y X R h L 0 F 1 d G 9 S Z W 1 v d m V k Q 2 9 s d W 1 u c z E u e 2 t V Q U g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N m t f Z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a 1 9 k Y X R h L 0 Z p b H R l c m V k J T I w S G l k Z G V u J T I w R m l s Z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m t f Z G F 0 Y S 9 J b n Z v a 2 U l M j B D d X N 0 b 2 0 l M j B G d W 5 j d G l v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a 1 9 k Y X R h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Z r X 2 R h d G E v U m V t b 3 Z l Z C U y M E 9 0 a G V y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a 1 9 k Y X R h L 0 V 4 c G F u Z G V k J T I w V G F i b G U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m t f Z G F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Z r X 2 R h d G E v J U Q w J T k 0 J U Q w J U J F J U Q w J U I 0 J U Q w J U I w J U Q w J U J E J U Q w J U I 4 J U Q w J U I 5 J T I w J U Q x J T g z J U Q w J U J D J U Q w J U J F J U Q w J U I y J U Q w J U J E J U Q w J U I 4 J U Q w J U I 5 J T I w J U Q x J T g x J U Q x J T g y J U Q w J U J F J U Q w J U I y J U Q w J U J G J U Q w J U I 1 J U Q x J T g 2 J U Q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m t f Z G F 0 Y S 8 l R D A l O T c l R D A l Q k M l R D E l O T Y l R D A l Q k Q l R D A l Q j U l R D A l Q k Q l R D A l Q j g l R D A l Q j k l M j A l R D E l O D I l R D A l Q j g l R D A l Q k Y l M j A l R D E l O T Y l R D A l Q j c l M j A l R D A l Q k I l R D A l Q k U l R D A l Q k E l R D A l Q j A l R D A l Q k I l R D E l O T Y l R D A l Q j c l R D A l Q j A l R D E l O D Y l R D E l O T Y l R D E l O T Q l R D E l O E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a 1 9 k Y X R h L y V E M C U 5 N y V E M C V C Q y V E M S U 5 N i V E M C V C R C V E M C V C N S V E M C V C R C V E M C V C O C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Z r X 2 R h d G E v J U Q w J T k y J U Q x J T k 2 J U Q w J U I 0 J U Q x J T g x J U Q w J U J F J U Q x J T g w J U Q x J T g y J U Q w J U J F J U Q w J U I y J U Q w J U I w J U Q w J U J E J U Q x J T k 2 J T I w J U Q x J T g w J U Q x J T h G J U Q w J U I 0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m t f Z G F 0 Y S 8 l R D A l O U Y l R D A l Q j U l R D E l O D A l R D A l Q j U l R D A l Q j I l R D A l Q k Y l R D A l Q k U l R D E l O D A l R D E l O E Y l R D A l Q j Q l R D A l Q k E l R D A l Q k U l R D A l Q j I l R D A l Q j A l R D A l Q k Q l R D E l O T Y l M j A l R D E l O D E l R D E l O D I l R D A l Q k U l R D A l Q j I l R D A l Q k Y l R D E l O D Y l R D E l O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a 1 9 k Y X R h L y V E M C U 5 M i V E M S U 5 N i V E M C V C N C V E M S U 4 M S V E M C V C R S V E M S U 4 M C V E M S U 4 M i V E M C V C R S V E M C V C M i V E M C V C M C V E M C V C R C V E M S U 5 N i U y M C V E M S U 4 M C V E M S U 4 R i V E M C V C N C V E M C V C Q S V E M C V C O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a 1 9 k Y X R h L y V E M C U 5 N C V E M C V C R S V E M C V C N C V E M C V C M C V E M C V C R C V E M C V C N S U y M C V E M C V C R C V E M C V C M C V E M S U 4 M S V E M S U 4 M i V E M S U 4 M C V E M C V C R S V E M S U 4 R S V E M C V C M i V E M C V C M C V E M C V C R C V E M C V C N S U y M C V E M C V C N y V E M C V C R C V E M C V C M C V E M S U 4 N y V E M C V C N S V E M C V C R C V E M C V C R C V E M S U 4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F 9 k Y X R l L y V E M C V B M S V E M S U 4 M i V E M S U 4 M C V E M C V C R S V E M C V C Q S V E M C V C O C U y M C V E M S U 4 M S U y M C V E M C V C R i V E M S U 4 M C V E M C V C O C V E M C V C Q y V E M C V C N S V E M C V C R C V E M C V C N S V E M C V C R C V E M C V C R C V E M S U 4 Q i V E M C V C Q y U y M C V E M S U 4 N C V E M C V C O C V E M C V C Q i V E M S U 4 Q y V E M S U 4 M i V E M S U 4 M C V E M C V C R S V E M C V C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Z r X 2 R h d G E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X 2 R h d G U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G W 0 L P Q s N G G 0 Z b R j y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f Z G F 0 Z S A o M i k v Q X V 0 b 1 J l b W 9 2 Z W R D b 2 x 1 b W 5 z M S 5 7 U 2 9 1 c m N l L k 5 h b W U s M H 0 m c X V v d D s s J n F 1 b 3 Q 7 U 2 V j d G l v b j E v U m V w b 3 J 0 X 2 R h d G U g K D I p L 0 F 1 d G 9 S Z W 1 v d m V k Q 2 9 s d W 1 u c z E u e 1 J F U E 9 S V E R B V E U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U m V w b 3 J 0 X 2 R h d G U g K D I p L 0 F 1 d G 9 S Z W 1 v d m V k Q 2 9 s d W 1 u c z E u e 1 N v d X J j Z S 5 O Y W 1 l L D B 9 J n F 1 b 3 Q 7 L C Z x d W 9 0 O 1 N l Y 3 R p b 2 4 x L 1 J l c G 9 y d F 9 k Y X R l I C g y K S 9 B d X R v U m V t b 3 Z l Z E N v b H V t b n M x L n t S R V B P U l R E Q V R F L D F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T b 3 V y Y 2 U u T m F t Z S Z x d W 9 0 O y w m c X V v d D t S R V B P U l R E Q V R F J n F 1 b 3 Q 7 X S I g L z 4 8 R W 5 0 c n k g V H l w Z T 0 i R m l s b E N v b H V t b l R 5 c G V z I i B W Y W x 1 Z T 0 i c 0 F B Q T 0 i I C 8 + P E V u d H J 5 I F R 5 c G U 9 I k Z p b G x M Y X N 0 V X B k Y X R l Z C I g V m F s d W U 9 I m Q y M D I z L T A 3 L T E x V D A 2 O j U w O j Q 1 L j U 0 M z M x M T Z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M i I g L z 4 8 R W 5 0 c n k g V H l w Z T 0 i Q W R k Z W R U b 0 R h d G F N b 2 R l b C I g V m F s d W U 9 I m w w I i A v P j x F b n R y e S B U e X B l P S J R d W V y e U l E I i B W Y W x 1 Z T 0 i c z Q 3 Y 2 U 3 N G U 3 L T U 5 N T I t N G Y 4 M y 0 4 N D c 4 L W F j Y 2 Y 2 Y j I 5 N G M 2 M C I g L z 4 8 L 1 N 0 Y W J s Z U V u d H J p Z X M + P C 9 J d G V t P j x J d G V t P j x J d G V t T G 9 j Y X R p b 2 4 + P E l 0 Z W 1 U e X B l P k Z v c m 1 1 b G E 8 L 0 l 0 Z W 1 U e X B l P j x J d G V t U G F 0 a D 5 T Z W N 0 a W 9 u M S 9 S Z X B v c n R f Z G F 0 Z S U y M C g y K S 8 l R D A l O T Q l R D A l Q j Y l R D A l Q j U l R D E l O D A l R D A l Q j U l R D A l Q k I l R D A l Q k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G a W x l J T I w Z n J v b S U y M D I w M j J f M T I l M j A o N S k v J U Q w J T k 0 J U Q w J U I 2 J U Q w J U I 1 J U Q x J T g w J U Q w J U I 1 J U Q w J U J C J U Q w J U J F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R m l s Z S U y M G Z y b 2 0 l M j A y M D I y X z E y J T I w K D Y p L y V E M C U 5 N C V E M C V C N i V E M C V C N S V E M S U 4 M C V E M C V C N S V E M C V C Q i V E M C V C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F 9 k Y X R l J T I w K D I p L y V E M C U 5 M i V E M S U 5 N i V E M C V C N C V E M S U 4 N C V E M S U 5 N i V E M C V C Q i V E M S U 4 Q y V E M S U 4 M i V E M S U 4 M C V E M C V C R S V E M C V C M i V E M C V C M C V E M C V C R C V E M S U 5 N i U y M C V E M S U 4 M C V E M S U 4 R i V E M C V C N C V E M C V C Q S V E M C V C O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l 0 k H P / l M v Q b D V u B T D j J V p A A A A A A I A A A A A A A N m A A D A A A A A E A A A A N U B l G n r W U M + b V z l L z 9 B t o Y A A A A A B I A A A K A A A A A Q A A A A c I 7 O l N / a C 7 8 P U k l b 6 z C v S l A A A A A Y A W U 6 V g u 1 Y O f j Y J + L b O D x U K 9 u j N 5 h Z 1 Z 0 P y 7 h B C V z 1 O g F O V n x S w Y J C G m a U D P A r k g M U n 0 s t z x 9 z F c d Q X Y k P p 1 F C m n a k x H 5 C 5 K L C P F j h Y g B Q h Q A A A B M 5 x X E s G G N 3 7 R o x d 5 0 K f Y / l o I A B g = = < / D a t a M a s h u p > 
</file>

<file path=customXml/item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 _ 2 0 2 2 _ 1 2 _ _ 6 < / E x c e l T a b l e N a m e > < G e m i n i T a b l e I d > _ 2 0 2 2 _ 1 2 _ _ 6 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 _ 2 0 2 2 _ 1 2 _ _ 5 < / E x c e l T a b l e N a m e > < G e m i n i T a b l e I d > _ 2 0 2 2 _ 1 2 _ _ 5 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Props1.xml><?xml version="1.0" encoding="utf-8"?>
<ds:datastoreItem xmlns:ds="http://schemas.openxmlformats.org/officeDocument/2006/customXml" ds:itemID="{49BCE882-94E6-4D6A-9F88-E2747320C4EC}">
  <ds:schemaRefs/>
</ds:datastoreItem>
</file>

<file path=customXml/itemProps2.xml><?xml version="1.0" encoding="utf-8"?>
<ds:datastoreItem xmlns:ds="http://schemas.openxmlformats.org/officeDocument/2006/customXml" ds:itemID="{E147F7F5-7155-4411-8B66-AB17AC006E97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2C0D3B11-0C5D-4C8E-B9D2-622E343918AE}">
  <ds:schemaRefs/>
</ds:datastoreItem>
</file>

<file path=customXml/itemProps4.xml><?xml version="1.0" encoding="utf-8"?>
<ds:datastoreItem xmlns:ds="http://schemas.openxmlformats.org/officeDocument/2006/customXml" ds:itemID="{8973CF38-8A8B-4131-B92B-BCBB50FB338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Додаток 5</vt:lpstr>
      <vt:lpstr>Складові_LCR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2023-08-21T16:09:51Z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defa4170-0d19-0005-0004-bc88714345d2_Enabled">
    <vt:lpwstr>true</vt:lpwstr>
  </property>
  <property fmtid="{D5CDD505-2E9C-101B-9397-08002B2CF9AE}" pid="5" name="MSIP_Label_defa4170-0d19-0005-0004-bc88714345d2_SetDate">
    <vt:lpwstr>2023-08-21T16:08:50Z</vt:lpwstr>
  </property>
  <property fmtid="{D5CDD505-2E9C-101B-9397-08002B2CF9AE}" pid="6" name="MSIP_Label_defa4170-0d19-0005-0004-bc88714345d2_Method">
    <vt:lpwstr>Standard</vt:lpwstr>
  </property>
  <property fmtid="{D5CDD505-2E9C-101B-9397-08002B2CF9AE}" pid="7" name="MSIP_Label_defa4170-0d19-0005-0004-bc88714345d2_Name">
    <vt:lpwstr>defa4170-0d19-0005-0004-bc88714345d2</vt:lpwstr>
  </property>
  <property fmtid="{D5CDD505-2E9C-101B-9397-08002B2CF9AE}" pid="8" name="MSIP_Label_defa4170-0d19-0005-0004-bc88714345d2_SiteId">
    <vt:lpwstr>234d4e3a-465d-46ee-a2fc-54cf9c4a335c</vt:lpwstr>
  </property>
  <property fmtid="{D5CDD505-2E9C-101B-9397-08002B2CF9AE}" pid="9" name="MSIP_Label_defa4170-0d19-0005-0004-bc88714345d2_ActionId">
    <vt:lpwstr>cb533b0a-c010-4af4-a042-97c1de0059e2</vt:lpwstr>
  </property>
  <property fmtid="{D5CDD505-2E9C-101B-9397-08002B2CF9AE}" pid="10" name="MSIP_Label_defa4170-0d19-0005-0004-bc88714345d2_ContentBits">
    <vt:lpwstr>0</vt:lpwstr>
  </property>
</Properties>
</file>