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ORK\"/>
    </mc:Choice>
  </mc:AlternateContent>
  <bookViews>
    <workbookView xWindow="0" yWindow="0" windowWidth="20490" windowHeight="7320"/>
  </bookViews>
  <sheets>
    <sheet name="Лист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  <c r="M14" i="1"/>
  <c r="L14" i="1"/>
  <c r="K14" i="1"/>
  <c r="J14" i="1"/>
  <c r="I14" i="1"/>
  <c r="H14" i="1"/>
  <c r="G14" i="1"/>
  <c r="F14" i="1"/>
  <c r="E14" i="1"/>
  <c r="D14" i="1"/>
  <c r="C14" i="1"/>
  <c r="B14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</calcChain>
</file>

<file path=xl/sharedStrings.xml><?xml version="1.0" encoding="utf-8"?>
<sst xmlns="http://schemas.openxmlformats.org/spreadsheetml/2006/main" count="68" uniqueCount="27">
  <si>
    <t>Додаток 6
до постанови Правління
Національного банку України
15 лютого 2018 року № 11</t>
  </si>
  <si>
    <r>
      <t xml:space="preserve">Розподіл вкладів фізичних осіб та сума можливого відшкодування Фондом гарантування вкладів фізичних осіб
</t>
    </r>
    <r>
      <rPr>
        <b/>
        <u/>
        <sz val="8"/>
        <color theme="1"/>
        <rFont val="Times New Roman"/>
        <family val="1"/>
        <charset val="204"/>
      </rPr>
      <t xml:space="preserve">на 01 квітня 2023 року  </t>
    </r>
    <r>
      <rPr>
        <b/>
        <sz val="8"/>
        <color theme="1"/>
        <rFont val="Times New Roman"/>
        <family val="1"/>
        <charset val="204"/>
      </rPr>
      <t xml:space="preserve">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 грн.)</t>
    </r>
  </si>
  <si>
    <t>№ з/п</t>
  </si>
  <si>
    <t>Найменування банку</t>
  </si>
  <si>
    <t>Вклади усього</t>
  </si>
  <si>
    <t>У тому числі</t>
  </si>
  <si>
    <t>кількість вкладників</t>
  </si>
  <si>
    <t>сума вкладів</t>
  </si>
  <si>
    <t>сума можливого відшкодування Фондом гарантування вкладів фізичних осіб</t>
  </si>
  <si>
    <t>до 10 грн</t>
  </si>
  <si>
    <t>від 10 до 200 000 грн</t>
  </si>
  <si>
    <t>від 200 000 до  400 000 грн</t>
  </si>
  <si>
    <t>від 400 000 до  600 000 грн</t>
  </si>
  <si>
    <t>понад   600 000 грн</t>
  </si>
  <si>
    <t>усього</t>
  </si>
  <si>
    <t xml:space="preserve"> з них в іноземній валюті</t>
  </si>
  <si>
    <t>кількість</t>
  </si>
  <si>
    <t>АТ "УКРСИББАНК"</t>
  </si>
  <si>
    <t xml:space="preserve">
</t>
  </si>
  <si>
    <t>По діапазонах вклади в національній валюті</t>
  </si>
  <si>
    <t>усього вклади в національній валюті</t>
  </si>
  <si>
    <t>від 200 000 до 400 000 грн</t>
  </si>
  <si>
    <t>від 400 000 до 600 000 грн</t>
  </si>
  <si>
    <t>понад  600 000 грн</t>
  </si>
  <si>
    <t>По діапазонах вклади в іноземній валюті</t>
  </si>
  <si>
    <t>усього вклади в іноземній валюті</t>
  </si>
  <si>
    <t>понад    600 000 грн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</si>
</sst>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u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3" fontId="1" fillId="0" borderId="0" xfId="0" applyNumberFormat="1" applyFont="1"/>
    <xf numFmtId="4" fontId="1" fillId="0" borderId="0" xfId="0" applyNumberFormat="1" applyFont="1"/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RK\DEPARTM_REPORTS\GF\2021\202303\1&#1092;_032023_new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HRK\DEPARTM_REPORTS\GF\2019\201903\B\1&#1092;_03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6"/>
      <sheetName val="GBBХ"/>
      <sheetName val="протокол"/>
      <sheetName val="FormResh"/>
      <sheetName val="FBBUKPA9"/>
      <sheetName val="DAY"/>
    </sheetNames>
    <sheetDataSet>
      <sheetData sheetId="0"/>
      <sheetData sheetId="1"/>
      <sheetData sheetId="2"/>
      <sheetData sheetId="3">
        <row r="4">
          <cell r="C4">
            <v>1993998</v>
          </cell>
          <cell r="D4">
            <v>50628678123.809998</v>
          </cell>
          <cell r="E4">
            <v>749358</v>
          </cell>
          <cell r="F4">
            <v>1495023.11</v>
          </cell>
          <cell r="G4">
            <v>1197464</v>
          </cell>
          <cell r="H4">
            <v>10685273573.379999</v>
          </cell>
          <cell r="I4">
            <v>19968</v>
          </cell>
          <cell r="J4">
            <v>5645099801.3000002</v>
          </cell>
          <cell r="K4">
            <v>8777</v>
          </cell>
          <cell r="L4">
            <v>4294092974.4099998</v>
          </cell>
          <cell r="M4">
            <v>18431</v>
          </cell>
          <cell r="N4">
            <v>30002716751.610001</v>
          </cell>
        </row>
        <row r="6">
          <cell r="C6">
            <v>255622</v>
          </cell>
          <cell r="D6">
            <v>28840380543.349998</v>
          </cell>
        </row>
        <row r="17">
          <cell r="E17">
            <v>760563</v>
          </cell>
          <cell r="F17">
            <v>1508024.01</v>
          </cell>
          <cell r="G17">
            <v>1184403</v>
          </cell>
          <cell r="H17">
            <v>9815816248.1700001</v>
          </cell>
          <cell r="I17">
            <v>12256</v>
          </cell>
          <cell r="J17">
            <v>3396961468.5599999</v>
          </cell>
          <cell r="K17">
            <v>4045</v>
          </cell>
          <cell r="L17">
            <v>1961003060.3599999</v>
          </cell>
          <cell r="M17">
            <v>5037</v>
          </cell>
          <cell r="N17">
            <v>6613008779.3599997</v>
          </cell>
        </row>
        <row r="18">
          <cell r="E18">
            <v>124480</v>
          </cell>
          <cell r="F18">
            <v>18315.060000000001</v>
          </cell>
          <cell r="G18">
            <v>103277</v>
          </cell>
          <cell r="H18">
            <v>2562348729.8600001</v>
          </cell>
          <cell r="I18">
            <v>10255</v>
          </cell>
          <cell r="J18">
            <v>2963310531.5999999</v>
          </cell>
          <cell r="K18">
            <v>5209</v>
          </cell>
          <cell r="L18">
            <v>2575385193.71</v>
          </cell>
          <cell r="M18">
            <v>12401</v>
          </cell>
          <cell r="N18">
            <v>20739317773.119999</v>
          </cell>
        </row>
        <row r="27">
          <cell r="D27">
            <v>50626710167.519997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FormResh"/>
      <sheetName val="FBBUKPA9"/>
      <sheetName val="GBBХ"/>
      <sheetName val="Додаток 6"/>
      <sheetName val="DATA_CONTROL_20190401"/>
      <sheetName val="TOTAL"/>
    </sheetNames>
    <sheetDataSet>
      <sheetData sheetId="0"/>
      <sheetData sheetId="1">
        <row r="17">
          <cell r="C17">
            <v>2103186</v>
          </cell>
          <cell r="D17">
            <v>9816015333.1599998</v>
          </cell>
        </row>
        <row r="18">
          <cell r="C18">
            <v>199254</v>
          </cell>
          <cell r="D18">
            <v>9265760470.4799995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"/>
  <sheetViews>
    <sheetView tabSelected="1" workbookViewId="0">
      <selection activeCell="A3" sqref="A3"/>
    </sheetView>
  </sheetViews>
  <sheetFormatPr defaultColWidth="4.5703125" defaultRowHeight="11.25" x14ac:dyDescent="0.2"/>
  <cols>
    <col min="1" max="1" width="4.5703125" style="3"/>
    <col min="2" max="2" width="7.85546875" style="1" bestFit="1" customWidth="1"/>
    <col min="3" max="3" width="17.28515625" style="1" customWidth="1"/>
    <col min="4" max="4" width="8.7109375" style="1" bestFit="1" customWidth="1"/>
    <col min="5" max="5" width="10" style="1" bestFit="1" customWidth="1"/>
    <col min="6" max="6" width="14" style="1" bestFit="1" customWidth="1"/>
    <col min="7" max="7" width="17.42578125" style="1" customWidth="1"/>
    <col min="8" max="8" width="14.28515625" style="1" customWidth="1"/>
    <col min="9" max="9" width="13.140625" style="1" bestFit="1" customWidth="1"/>
    <col min="10" max="10" width="10" style="1" bestFit="1" customWidth="1"/>
    <col min="11" max="11" width="13.140625" style="1" bestFit="1" customWidth="1"/>
    <col min="12" max="12" width="17.42578125" style="1" customWidth="1"/>
    <col min="13" max="13" width="18.85546875" style="1" customWidth="1"/>
    <col min="14" max="14" width="13.140625" style="1" bestFit="1" customWidth="1"/>
    <col min="15" max="15" width="5.7109375" style="1" bestFit="1" customWidth="1"/>
    <col min="16" max="16" width="13.140625" style="1" bestFit="1" customWidth="1"/>
    <col min="17" max="17" width="8.42578125" style="1" customWidth="1"/>
    <col min="18" max="18" width="14.28515625" style="1" customWidth="1"/>
    <col min="19" max="24" width="4.5703125" style="3"/>
    <col min="25" max="25" width="5.7109375" style="3" customWidth="1"/>
    <col min="26" max="16384" width="4.5703125" style="3"/>
  </cols>
  <sheetData>
    <row r="1" spans="2:25" ht="64.5" customHeight="1" x14ac:dyDescent="0.2">
      <c r="N1" s="2" t="s">
        <v>0</v>
      </c>
      <c r="O1" s="2"/>
      <c r="P1" s="2"/>
      <c r="Q1" s="2"/>
      <c r="R1" s="2"/>
    </row>
    <row r="2" spans="2:25" ht="48.75" customHeight="1" x14ac:dyDescent="0.2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25" x14ac:dyDescent="0.2">
      <c r="B3" s="5" t="s">
        <v>2</v>
      </c>
      <c r="C3" s="6" t="s">
        <v>3</v>
      </c>
      <c r="D3" s="5" t="s">
        <v>4</v>
      </c>
      <c r="E3" s="5"/>
      <c r="F3" s="5"/>
      <c r="G3" s="5"/>
      <c r="H3" s="5"/>
      <c r="I3" s="5" t="s">
        <v>5</v>
      </c>
      <c r="J3" s="5"/>
      <c r="K3" s="5"/>
      <c r="L3" s="5"/>
      <c r="M3" s="5"/>
      <c r="N3" s="5"/>
      <c r="O3" s="5"/>
      <c r="P3" s="5"/>
      <c r="Q3" s="5"/>
      <c r="R3" s="5"/>
    </row>
    <row r="4" spans="2:25" x14ac:dyDescent="0.2">
      <c r="B4" s="5"/>
      <c r="C4" s="6"/>
      <c r="D4" s="5" t="s">
        <v>6</v>
      </c>
      <c r="E4" s="5"/>
      <c r="F4" s="5" t="s">
        <v>7</v>
      </c>
      <c r="G4" s="5"/>
      <c r="H4" s="5" t="s">
        <v>8</v>
      </c>
      <c r="I4" s="5" t="s">
        <v>9</v>
      </c>
      <c r="J4" s="5"/>
      <c r="K4" s="5" t="s">
        <v>10</v>
      </c>
      <c r="L4" s="5"/>
      <c r="M4" s="5" t="s">
        <v>11</v>
      </c>
      <c r="N4" s="5"/>
      <c r="O4" s="5" t="s">
        <v>12</v>
      </c>
      <c r="P4" s="5"/>
      <c r="Q4" s="5" t="s">
        <v>13</v>
      </c>
      <c r="R4" s="5"/>
    </row>
    <row r="5" spans="2:25" ht="44.25" x14ac:dyDescent="0.2">
      <c r="B5" s="5"/>
      <c r="C5" s="6"/>
      <c r="D5" s="7" t="s">
        <v>14</v>
      </c>
      <c r="E5" s="7" t="s">
        <v>15</v>
      </c>
      <c r="F5" s="7" t="s">
        <v>14</v>
      </c>
      <c r="G5" s="7" t="s">
        <v>15</v>
      </c>
      <c r="H5" s="5"/>
      <c r="I5" s="7" t="s">
        <v>16</v>
      </c>
      <c r="J5" s="7" t="s">
        <v>7</v>
      </c>
      <c r="K5" s="7" t="s">
        <v>16</v>
      </c>
      <c r="L5" s="7" t="s">
        <v>7</v>
      </c>
      <c r="M5" s="7" t="s">
        <v>16</v>
      </c>
      <c r="N5" s="7" t="s">
        <v>7</v>
      </c>
      <c r="O5" s="7" t="s">
        <v>16</v>
      </c>
      <c r="P5" s="7" t="s">
        <v>7</v>
      </c>
      <c r="Q5" s="7" t="s">
        <v>16</v>
      </c>
      <c r="R5" s="7" t="s">
        <v>7</v>
      </c>
    </row>
    <row r="6" spans="2:25" x14ac:dyDescent="0.2"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N6" s="8">
        <v>13</v>
      </c>
      <c r="O6" s="8">
        <v>14</v>
      </c>
      <c r="P6" s="8">
        <v>15</v>
      </c>
      <c r="Q6" s="8">
        <v>16</v>
      </c>
      <c r="R6" s="8">
        <v>17</v>
      </c>
    </row>
    <row r="7" spans="2:25" x14ac:dyDescent="0.2">
      <c r="B7" s="9">
        <v>1</v>
      </c>
      <c r="C7" s="9" t="s">
        <v>17</v>
      </c>
      <c r="D7" s="10">
        <f>[1]FormResh!C4</f>
        <v>1993998</v>
      </c>
      <c r="E7" s="10">
        <f>[1]FormResh!C6</f>
        <v>255622</v>
      </c>
      <c r="F7" s="11">
        <f>[1]FormResh!D4</f>
        <v>50628678123.809998</v>
      </c>
      <c r="G7" s="11">
        <f>[1]FormResh!D6</f>
        <v>28840380543.349998</v>
      </c>
      <c r="H7" s="11">
        <f>[1]FormResh!D27</f>
        <v>50626710167.519997</v>
      </c>
      <c r="I7" s="10">
        <f>[1]FormResh!E4</f>
        <v>749358</v>
      </c>
      <c r="J7" s="11">
        <f>[1]FormResh!F4</f>
        <v>1495023.11</v>
      </c>
      <c r="K7" s="10">
        <f>[1]FormResh!G4</f>
        <v>1197464</v>
      </c>
      <c r="L7" s="11">
        <f>[1]FormResh!H4</f>
        <v>10685273573.379999</v>
      </c>
      <c r="M7" s="10">
        <f>[1]FormResh!I4</f>
        <v>19968</v>
      </c>
      <c r="N7" s="11">
        <f>[1]FormResh!J4</f>
        <v>5645099801.3000002</v>
      </c>
      <c r="O7" s="10">
        <f>[1]FormResh!K4</f>
        <v>8777</v>
      </c>
      <c r="P7" s="11">
        <f>[1]FormResh!L4</f>
        <v>4294092974.4099998</v>
      </c>
      <c r="Q7" s="10">
        <f>[1]FormResh!M4</f>
        <v>18431</v>
      </c>
      <c r="R7" s="11">
        <f>[1]FormResh!N4</f>
        <v>30002716751.610001</v>
      </c>
      <c r="U7" s="12"/>
      <c r="V7" s="13"/>
    </row>
    <row r="8" spans="2:25" x14ac:dyDescent="0.2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25" ht="22.5" x14ac:dyDescent="0.2">
      <c r="D9" s="1" t="s">
        <v>18</v>
      </c>
      <c r="R9" s="3"/>
    </row>
    <row r="10" spans="2:25" x14ac:dyDescent="0.2">
      <c r="B10" s="5" t="s">
        <v>19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2:25" x14ac:dyDescent="0.2">
      <c r="B11" s="5" t="s">
        <v>20</v>
      </c>
      <c r="C11" s="5"/>
      <c r="D11" s="5" t="s">
        <v>9</v>
      </c>
      <c r="E11" s="5"/>
      <c r="F11" s="5" t="s">
        <v>10</v>
      </c>
      <c r="G11" s="5"/>
      <c r="H11" s="5" t="s">
        <v>21</v>
      </c>
      <c r="I11" s="5"/>
      <c r="J11" s="5" t="s">
        <v>22</v>
      </c>
      <c r="K11" s="5"/>
      <c r="L11" s="5" t="s">
        <v>23</v>
      </c>
      <c r="M11" s="5"/>
    </row>
    <row r="12" spans="2:25" ht="44.25" x14ac:dyDescent="0.2">
      <c r="B12" s="7" t="s">
        <v>16</v>
      </c>
      <c r="C12" s="7" t="s">
        <v>7</v>
      </c>
      <c r="D12" s="7" t="s">
        <v>16</v>
      </c>
      <c r="E12" s="7" t="s">
        <v>7</v>
      </c>
      <c r="F12" s="7" t="s">
        <v>16</v>
      </c>
      <c r="G12" s="7" t="s">
        <v>7</v>
      </c>
      <c r="H12" s="7" t="s">
        <v>16</v>
      </c>
      <c r="I12" s="7" t="s">
        <v>7</v>
      </c>
      <c r="J12" s="7" t="s">
        <v>16</v>
      </c>
      <c r="K12" s="7" t="s">
        <v>7</v>
      </c>
      <c r="L12" s="7" t="s">
        <v>16</v>
      </c>
      <c r="M12" s="7" t="s">
        <v>7</v>
      </c>
    </row>
    <row r="13" spans="2:25" x14ac:dyDescent="0.2">
      <c r="B13" s="8">
        <v>18</v>
      </c>
      <c r="C13" s="8">
        <v>19</v>
      </c>
      <c r="D13" s="8">
        <v>20</v>
      </c>
      <c r="E13" s="8">
        <v>21</v>
      </c>
      <c r="F13" s="8">
        <v>22</v>
      </c>
      <c r="G13" s="8">
        <v>23</v>
      </c>
      <c r="H13" s="8">
        <v>24</v>
      </c>
      <c r="I13" s="8">
        <v>25</v>
      </c>
      <c r="J13" s="8">
        <v>26</v>
      </c>
      <c r="K13" s="8">
        <v>27</v>
      </c>
      <c r="L13" s="8">
        <v>28</v>
      </c>
      <c r="M13" s="8">
        <v>29</v>
      </c>
    </row>
    <row r="14" spans="2:25" x14ac:dyDescent="0.2">
      <c r="B14" s="15">
        <f>[2]FormResh!C17</f>
        <v>2103186</v>
      </c>
      <c r="C14" s="10">
        <f>[2]FormResh!D17</f>
        <v>9816015333.1599998</v>
      </c>
      <c r="D14" s="15">
        <f>[1]FormResh!E17</f>
        <v>760563</v>
      </c>
      <c r="E14" s="11">
        <f>[1]FormResh!F17</f>
        <v>1508024.01</v>
      </c>
      <c r="F14" s="15">
        <f>[1]FormResh!G17</f>
        <v>1184403</v>
      </c>
      <c r="G14" s="11">
        <f>[1]FormResh!H17</f>
        <v>9815816248.1700001</v>
      </c>
      <c r="H14" s="15">
        <f>[1]FormResh!I17</f>
        <v>12256</v>
      </c>
      <c r="I14" s="11">
        <f>[1]FormResh!J17</f>
        <v>3396961468.5599999</v>
      </c>
      <c r="J14" s="15">
        <f>[1]FormResh!K17</f>
        <v>4045</v>
      </c>
      <c r="K14" s="11">
        <f>[1]FormResh!L17</f>
        <v>1961003060.3599999</v>
      </c>
      <c r="L14" s="15">
        <f>[1]FormResh!M17</f>
        <v>5037</v>
      </c>
      <c r="M14" s="11">
        <f>[1]FormResh!N17</f>
        <v>6613008779.3599997</v>
      </c>
      <c r="N14" s="16"/>
      <c r="O14" s="16"/>
    </row>
    <row r="15" spans="2:25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7"/>
      <c r="S15" s="17"/>
      <c r="T15" s="17"/>
      <c r="U15" s="17"/>
      <c r="V15" s="17"/>
      <c r="W15" s="17"/>
      <c r="X15" s="17"/>
      <c r="Y15" s="17"/>
    </row>
    <row r="16" spans="2:25" x14ac:dyDescent="0.2">
      <c r="R16" s="3"/>
    </row>
    <row r="17" spans="2:15" s="1" customFormat="1" x14ac:dyDescent="0.15">
      <c r="B17" s="18" t="s">
        <v>24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2:15" s="1" customFormat="1" x14ac:dyDescent="0.25">
      <c r="B18" s="5" t="s">
        <v>25</v>
      </c>
      <c r="C18" s="5"/>
      <c r="D18" s="5" t="s">
        <v>9</v>
      </c>
      <c r="E18" s="5"/>
      <c r="F18" s="5" t="s">
        <v>10</v>
      </c>
      <c r="G18" s="5"/>
      <c r="H18" s="5" t="s">
        <v>21</v>
      </c>
      <c r="I18" s="5"/>
      <c r="J18" s="5" t="s">
        <v>22</v>
      </c>
      <c r="K18" s="5"/>
      <c r="L18" s="5" t="s">
        <v>26</v>
      </c>
      <c r="M18" s="5"/>
    </row>
    <row r="19" spans="2:15" s="1" customFormat="1" ht="44.25" x14ac:dyDescent="0.25">
      <c r="B19" s="7" t="s">
        <v>16</v>
      </c>
      <c r="C19" s="7" t="s">
        <v>7</v>
      </c>
      <c r="D19" s="7" t="s">
        <v>16</v>
      </c>
      <c r="E19" s="7" t="s">
        <v>7</v>
      </c>
      <c r="F19" s="7" t="s">
        <v>16</v>
      </c>
      <c r="G19" s="7" t="s">
        <v>7</v>
      </c>
      <c r="H19" s="7" t="s">
        <v>16</v>
      </c>
      <c r="I19" s="7" t="s">
        <v>7</v>
      </c>
      <c r="J19" s="7" t="s">
        <v>16</v>
      </c>
      <c r="K19" s="7" t="s">
        <v>7</v>
      </c>
      <c r="L19" s="7" t="s">
        <v>16</v>
      </c>
      <c r="M19" s="7" t="s">
        <v>7</v>
      </c>
    </row>
    <row r="20" spans="2:15" s="1" customFormat="1" x14ac:dyDescent="0.15">
      <c r="B20" s="8">
        <v>30</v>
      </c>
      <c r="C20" s="8">
        <v>31</v>
      </c>
      <c r="D20" s="8">
        <v>32</v>
      </c>
      <c r="E20" s="8">
        <v>33</v>
      </c>
      <c r="F20" s="19">
        <v>34</v>
      </c>
      <c r="G20" s="19">
        <v>35</v>
      </c>
      <c r="H20" s="19">
        <v>36</v>
      </c>
      <c r="I20" s="19">
        <v>37</v>
      </c>
      <c r="J20" s="19">
        <v>38</v>
      </c>
      <c r="K20" s="19">
        <v>39</v>
      </c>
      <c r="L20" s="19">
        <v>40</v>
      </c>
      <c r="M20" s="19">
        <v>41</v>
      </c>
    </row>
    <row r="21" spans="2:15" s="1" customFormat="1" x14ac:dyDescent="0.15">
      <c r="B21" s="15">
        <f>[2]FormResh!C18</f>
        <v>199254</v>
      </c>
      <c r="C21" s="11">
        <f>[2]FormResh!D18</f>
        <v>9265760470.4799995</v>
      </c>
      <c r="D21" s="15">
        <f>[1]FormResh!E18</f>
        <v>124480</v>
      </c>
      <c r="E21" s="11">
        <f>[1]FormResh!F18</f>
        <v>18315.060000000001</v>
      </c>
      <c r="F21" s="15">
        <f>[1]FormResh!G18</f>
        <v>103277</v>
      </c>
      <c r="G21" s="20">
        <f>[1]FormResh!H18</f>
        <v>2562348729.8600001</v>
      </c>
      <c r="H21" s="15">
        <f>[1]FormResh!I18</f>
        <v>10255</v>
      </c>
      <c r="I21" s="20">
        <f>[1]FormResh!J18</f>
        <v>2963310531.5999999</v>
      </c>
      <c r="J21" s="15">
        <f>[1]FormResh!K18</f>
        <v>5209</v>
      </c>
      <c r="K21" s="20">
        <f>[1]FormResh!L18</f>
        <v>2575385193.71</v>
      </c>
      <c r="L21" s="15">
        <f>[1]FormResh!M18</f>
        <v>12401</v>
      </c>
      <c r="M21" s="20">
        <f>[1]FormResh!N18</f>
        <v>20739317773.119999</v>
      </c>
      <c r="N21" s="16"/>
      <c r="O21" s="16"/>
    </row>
  </sheetData>
  <mergeCells count="28">
    <mergeCell ref="L11:M11"/>
    <mergeCell ref="B17:M17"/>
    <mergeCell ref="B18:C18"/>
    <mergeCell ref="D18:E18"/>
    <mergeCell ref="F18:G18"/>
    <mergeCell ref="H18:I18"/>
    <mergeCell ref="J18:K18"/>
    <mergeCell ref="L18:M18"/>
    <mergeCell ref="K4:L4"/>
    <mergeCell ref="M4:N4"/>
    <mergeCell ref="O4:P4"/>
    <mergeCell ref="Q4:R4"/>
    <mergeCell ref="B10:M10"/>
    <mergeCell ref="B11:C11"/>
    <mergeCell ref="D11:E11"/>
    <mergeCell ref="F11:G11"/>
    <mergeCell ref="H11:I11"/>
    <mergeCell ref="J11:K11"/>
    <mergeCell ref="N1:R1"/>
    <mergeCell ref="B2:R2"/>
    <mergeCell ref="B3:B5"/>
    <mergeCell ref="C3:C5"/>
    <mergeCell ref="D3:H3"/>
    <mergeCell ref="I3:R3"/>
    <mergeCell ref="D4:E4"/>
    <mergeCell ref="F4:G4"/>
    <mergeCell ref="H4:H5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UkrSibank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Ганна Олександрівна</dc:creator>
  <cp:lastModifiedBy>Савченко Ганна Олександрівна</cp:lastModifiedBy>
  <dcterms:created xsi:type="dcterms:W3CDTF">2023-04-24T09:58:43Z</dcterms:created>
  <dcterms:modified xsi:type="dcterms:W3CDTF">2023-04-24T13:03:01Z</dcterms:modified>
</cp:coreProperties>
</file>